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provincienoordholland.sharepoint.com/teams/id-di-md/Documentensets/Jaargegevens 2025/"/>
    </mc:Choice>
  </mc:AlternateContent>
  <xr:revisionPtr revIDLastSave="10" documentId="8_{3825D1A6-9099-4196-B037-C13638363CC0}" xr6:coauthVersionLast="47" xr6:coauthVersionMax="47" xr10:uidLastSave="{C6C274F8-849F-43B3-8644-75FC7797738B}"/>
  <bookViews>
    <workbookView xWindow="-108" yWindow="-108" windowWidth="23256" windowHeight="12576" tabRatio="616" xr2:uid="{00000000-000D-0000-FFFF-FFFF00000000}"/>
  </bookViews>
  <sheets>
    <sheet name="intensiteiten+categorien" sheetId="1" r:id="rId1"/>
    <sheet name="Blad1" sheetId="2" r:id="rId2"/>
  </sheets>
  <definedNames>
    <definedName name="_xlnm._FilterDatabase" localSheetId="0" hidden="1">'intensiteiten+categorien'!$M$2:$Q$385</definedName>
    <definedName name="_xlnm.Print_Titles" localSheetId="0">'intensiteiten+categorien'!$8:$9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1" i="1" l="1"/>
  <c r="G285" i="1"/>
  <c r="G284" i="1"/>
  <c r="G338" i="1"/>
  <c r="G337" i="1"/>
  <c r="G378" i="1" l="1"/>
  <c r="G377" i="1"/>
  <c r="G373" i="1" l="1"/>
  <c r="G372" i="1"/>
  <c r="G346" i="1" l="1"/>
  <c r="G347" i="1"/>
  <c r="G345" i="1" l="1"/>
  <c r="G344" i="1"/>
  <c r="G262" i="1" l="1"/>
  <c r="G263" i="1"/>
  <c r="G264" i="1"/>
  <c r="G265" i="1"/>
  <c r="G254" i="1" l="1"/>
  <c r="G255" i="1"/>
  <c r="G235" i="1" l="1"/>
  <c r="G234" i="1"/>
  <c r="G221" i="1" l="1"/>
  <c r="G220" i="1"/>
  <c r="G142" i="1" l="1"/>
  <c r="G141" i="1"/>
  <c r="G134" i="1" l="1"/>
  <c r="G133" i="1"/>
  <c r="G127" i="1" l="1"/>
  <c r="G128" i="1"/>
  <c r="G111" i="1" l="1"/>
  <c r="G110" i="1"/>
  <c r="G115" i="1" l="1"/>
  <c r="G114" i="1"/>
  <c r="G92" i="1" l="1"/>
  <c r="G91" i="1"/>
  <c r="G71" i="1" l="1"/>
  <c r="G70" i="1"/>
  <c r="G69" i="1"/>
  <c r="G68" i="1"/>
  <c r="G63" i="1" l="1"/>
  <c r="G62" i="1"/>
  <c r="G30" i="1" l="1"/>
  <c r="G32" i="1"/>
  <c r="G33" i="1"/>
  <c r="G31" i="1"/>
  <c r="G57" i="1" l="1"/>
  <c r="G55" i="1"/>
  <c r="G56" i="1"/>
  <c r="G146" i="1" l="1"/>
  <c r="G79" i="1" l="1"/>
  <c r="G78" i="1"/>
  <c r="G178" i="1" l="1"/>
  <c r="G119" i="1" l="1"/>
  <c r="G113" i="1" l="1"/>
  <c r="G112" i="1"/>
  <c r="G59" i="1" l="1"/>
  <c r="G58" i="1"/>
  <c r="G48" i="1" l="1"/>
  <c r="G47" i="1"/>
  <c r="G19" i="1" l="1"/>
  <c r="G116" i="1" l="1"/>
  <c r="G270" i="1" l="1"/>
  <c r="G269" i="1"/>
  <c r="G303" i="1" l="1"/>
  <c r="G302" i="1"/>
  <c r="G301" i="1"/>
  <c r="G300" i="1"/>
  <c r="G299" i="1"/>
  <c r="G298" i="1"/>
  <c r="G297" i="1"/>
  <c r="G296" i="1"/>
  <c r="G295" i="1"/>
  <c r="G294" i="1"/>
  <c r="G293" i="1"/>
  <c r="G291" i="1"/>
  <c r="G292" i="1"/>
  <c r="G290" i="1"/>
  <c r="G287" i="1"/>
  <c r="G288" i="1"/>
  <c r="G289" i="1"/>
  <c r="G286" i="1"/>
  <c r="G332" i="1"/>
  <c r="G331" i="1"/>
  <c r="G328" i="1"/>
  <c r="G327" i="1"/>
  <c r="G326" i="1"/>
  <c r="G325" i="1"/>
  <c r="G324" i="1"/>
  <c r="G323" i="1"/>
  <c r="G322" i="1"/>
  <c r="G321" i="1"/>
  <c r="G320" i="1"/>
  <c r="G13" i="1"/>
  <c r="G12" i="1"/>
  <c r="G11" i="1"/>
  <c r="G10" i="1"/>
  <c r="G14" i="1"/>
  <c r="G16" i="1"/>
  <c r="G15" i="1"/>
  <c r="G60" i="1" l="1"/>
  <c r="G258" i="1" l="1"/>
  <c r="G257" i="1"/>
  <c r="G184" i="1" l="1"/>
  <c r="G183" i="1"/>
  <c r="G381" i="1" l="1"/>
  <c r="G380" i="1"/>
  <c r="G318" i="1"/>
  <c r="G317" i="1"/>
  <c r="G261" i="1"/>
  <c r="G253" i="1"/>
  <c r="G243" i="1"/>
  <c r="G242" i="1"/>
  <c r="G241" i="1"/>
  <c r="G240" i="1"/>
  <c r="G239" i="1"/>
  <c r="G238" i="1"/>
  <c r="G237" i="1"/>
  <c r="G236" i="1"/>
  <c r="G228" i="1"/>
  <c r="G227" i="1"/>
  <c r="G217" i="1"/>
  <c r="G216" i="1"/>
  <c r="G214" i="1"/>
  <c r="G213" i="1"/>
  <c r="G212" i="1"/>
  <c r="G205" i="1"/>
  <c r="G204" i="1"/>
  <c r="G202" i="1"/>
  <c r="G201" i="1"/>
  <c r="G200" i="1"/>
  <c r="G170" i="1"/>
  <c r="G159" i="1"/>
  <c r="G158" i="1"/>
  <c r="G155" i="1"/>
  <c r="G154" i="1"/>
  <c r="G149" i="1"/>
  <c r="G148" i="1"/>
  <c r="G147" i="1"/>
  <c r="G145" i="1"/>
  <c r="G144" i="1"/>
  <c r="G143" i="1"/>
  <c r="G136" i="1"/>
  <c r="G135" i="1"/>
  <c r="G132" i="1"/>
  <c r="G131" i="1"/>
  <c r="G130" i="1"/>
  <c r="G129" i="1"/>
  <c r="G126" i="1"/>
  <c r="G125" i="1"/>
  <c r="G124" i="1"/>
  <c r="G123" i="1"/>
  <c r="G121" i="1"/>
  <c r="G120" i="1"/>
  <c r="G117" i="1"/>
  <c r="G108" i="1"/>
  <c r="G107" i="1"/>
  <c r="G100" i="1"/>
  <c r="G99" i="1"/>
  <c r="G98" i="1"/>
  <c r="G97" i="1"/>
  <c r="G96" i="1"/>
  <c r="G95" i="1"/>
  <c r="G94" i="1"/>
  <c r="G67" i="1"/>
  <c r="G66" i="1"/>
  <c r="G65" i="1"/>
  <c r="G43" i="1"/>
  <c r="G42" i="1"/>
  <c r="G40" i="1"/>
  <c r="G39" i="1"/>
  <c r="G38" i="1"/>
  <c r="G37" i="1"/>
  <c r="G18" i="1"/>
</calcChain>
</file>

<file path=xl/sharedStrings.xml><?xml version="1.0" encoding="utf-8"?>
<sst xmlns="http://schemas.openxmlformats.org/spreadsheetml/2006/main" count="1957" uniqueCount="595">
  <si>
    <r>
      <t xml:space="preserve">Overzicht van de </t>
    </r>
    <r>
      <rPr>
        <b/>
        <sz val="14"/>
        <color indexed="10"/>
        <rFont val="Arial"/>
        <family val="2"/>
      </rPr>
      <t xml:space="preserve">WERK- </t>
    </r>
    <r>
      <rPr>
        <b/>
        <sz val="14"/>
        <rFont val="Arial"/>
        <family val="2"/>
      </rPr>
      <t>en</t>
    </r>
    <r>
      <rPr>
        <b/>
        <sz val="14"/>
        <color indexed="10"/>
        <rFont val="Arial"/>
        <family val="2"/>
      </rPr>
      <t xml:space="preserve"> </t>
    </r>
    <r>
      <rPr>
        <b/>
        <sz val="14"/>
        <color indexed="12"/>
        <rFont val="Arial"/>
        <family val="2"/>
      </rPr>
      <t>WEEK</t>
    </r>
    <r>
      <rPr>
        <b/>
        <sz val="14"/>
        <rFont val="Arial"/>
        <family val="2"/>
      </rPr>
      <t>DAGJAARGEMIDDELDE</t>
    </r>
    <r>
      <rPr>
        <sz val="14"/>
        <color indexed="8"/>
        <rFont val="Arial"/>
        <family val="2"/>
      </rPr>
      <t xml:space="preserve"> op provinciale wegen in Noord-Holland</t>
    </r>
  </si>
  <si>
    <t xml:space="preserve">  Voor vragen m.b.t. uurkromme en/of categorieverdeling kunt u contact opnemen met:</t>
  </si>
  <si>
    <t>Paarse vlakken tussen op- en afritten</t>
  </si>
  <si>
    <t>opmerking 2024</t>
  </si>
  <si>
    <t xml:space="preserve">  Servicepunt Provincie Noord-Holland</t>
  </si>
  <si>
    <t>Geschatte intensiteiten</t>
  </si>
  <si>
    <t xml:space="preserve">  Telefoon    : 0800 - 0200 600 (gratis)</t>
  </si>
  <si>
    <t>VRI-telling 2023</t>
  </si>
  <si>
    <t xml:space="preserve">  Email        : servicepunt@noord-holland.nl</t>
  </si>
  <si>
    <t>NDW meetpunten</t>
  </si>
  <si>
    <t>Rijbanen</t>
  </si>
  <si>
    <t>De in geel geaccentueerde wegvakken bevinden zich in de bebouwde kom</t>
  </si>
  <si>
    <t>+</t>
  </si>
  <si>
    <t>Weg</t>
  </si>
  <si>
    <t>Hmp.</t>
  </si>
  <si>
    <t>Lengte</t>
  </si>
  <si>
    <t>Rijstroken</t>
  </si>
  <si>
    <t>Weekdag</t>
  </si>
  <si>
    <t>Werkdag</t>
  </si>
  <si>
    <t>nr.</t>
  </si>
  <si>
    <t>naam van de weg</t>
  </si>
  <si>
    <t>van</t>
  </si>
  <si>
    <t>naar</t>
  </si>
  <si>
    <t>Begin</t>
  </si>
  <si>
    <t>Eind</t>
  </si>
  <si>
    <t>Opmerkingen</t>
  </si>
  <si>
    <t>Intensiteit</t>
  </si>
  <si>
    <t>N194</t>
  </si>
  <si>
    <t>Kamerlingh Onnesweg</t>
  </si>
  <si>
    <t>N242 Westerweg</t>
  </si>
  <si>
    <t>Marconistraat</t>
  </si>
  <si>
    <t>1 + 2</t>
  </si>
  <si>
    <t>Krusemanlaan</t>
  </si>
  <si>
    <t>Braken</t>
  </si>
  <si>
    <t>Dorpsstraat</t>
  </si>
  <si>
    <t>Vredemakersweg</t>
  </si>
  <si>
    <t>N243 Provincialeweg</t>
  </si>
  <si>
    <t>Provincialeweg</t>
  </si>
  <si>
    <t>Op/afrit A7 westzijde</t>
  </si>
  <si>
    <t>2 + 2</t>
  </si>
  <si>
    <t>N247 Provincialeweg</t>
  </si>
  <si>
    <t>N196</t>
  </si>
  <si>
    <t>Kruisweg</t>
  </si>
  <si>
    <t>Hoofddorperdreef</t>
  </si>
  <si>
    <t>Vuursteen</t>
  </si>
  <si>
    <t>2 + 3</t>
  </si>
  <si>
    <t>Fokkerweg</t>
  </si>
  <si>
    <t>Aalsmeerderdijk</t>
  </si>
  <si>
    <t>1 + 1/2</t>
  </si>
  <si>
    <t>N197</t>
  </si>
  <si>
    <t>Velsertraverse</t>
  </si>
  <si>
    <t>Op/afrit A22</t>
  </si>
  <si>
    <t>Velserweg</t>
  </si>
  <si>
    <t>Lagere intensiteit door wegwerkzaamheden</t>
  </si>
  <si>
    <t>Binnenduinrandweg</t>
  </si>
  <si>
    <t>Wenckebachstraat</t>
  </si>
  <si>
    <t>Zeestraat</t>
  </si>
  <si>
    <t>Plesmanweg</t>
  </si>
  <si>
    <t>Rijksstraatweg</t>
  </si>
  <si>
    <t>N200</t>
  </si>
  <si>
    <t>Zeeweg</t>
  </si>
  <si>
    <t>Spoorlaan / Militaireweg</t>
  </si>
  <si>
    <t>Brouwerskolkweg</t>
  </si>
  <si>
    <t>2 + 1</t>
  </si>
  <si>
    <t>Burgemeester van Alphenstraat</t>
  </si>
  <si>
    <t>N201</t>
  </si>
  <si>
    <t>Cruquiusweg</t>
  </si>
  <si>
    <t>Javalaan</t>
  </si>
  <si>
    <t>Bennebroekerdijk / Cruquiusdijk</t>
  </si>
  <si>
    <t>Spieringweg</t>
  </si>
  <si>
    <t>Spaarnepoort</t>
  </si>
  <si>
    <t>Verbindingsweg N205</t>
  </si>
  <si>
    <t>Leenderbos</t>
  </si>
  <si>
    <t>2 + 3/2</t>
  </si>
  <si>
    <t>IJweg</t>
  </si>
  <si>
    <t>Van Heuven Goedhartlaan</t>
  </si>
  <si>
    <t>Weg om de Noord</t>
  </si>
  <si>
    <t>Hoofdweg op/afrit westzijde</t>
  </si>
  <si>
    <t>Hoofdweg op/afrit ooostzijde</t>
  </si>
  <si>
    <t>Hoofdweg op/afrit oostzijde</t>
  </si>
  <si>
    <t>Rijnlanderweg</t>
  </si>
  <si>
    <t>N196 Kruisweg</t>
  </si>
  <si>
    <t>Hoofddorpdreef</t>
  </si>
  <si>
    <t>Taurusavenue</t>
  </si>
  <si>
    <t>2 + 2/3</t>
  </si>
  <si>
    <t>Hoofddorpdreef excl. op/afrit A4</t>
  </si>
  <si>
    <t>Westelijke op/afrit A4</t>
  </si>
  <si>
    <t>4 + 2</t>
  </si>
  <si>
    <t>Rozenburgdreef excl. op/afrit A4</t>
  </si>
  <si>
    <t>Oostelijke op/afrit A4</t>
  </si>
  <si>
    <t>3 + 2</t>
  </si>
  <si>
    <t>Rozenburgdreef</t>
  </si>
  <si>
    <t>Op/afrit Naritaweg</t>
  </si>
  <si>
    <t>Rijkerdreef</t>
  </si>
  <si>
    <t>Koolhovenlaan</t>
  </si>
  <si>
    <t>N232 Fokkerweg</t>
  </si>
  <si>
    <t>Burg.Brouwerweg</t>
  </si>
  <si>
    <t>Op/afrit Middenweg westzijde</t>
  </si>
  <si>
    <t>Op/afrit Middenweg oostzijde</t>
  </si>
  <si>
    <t>Op/afrit N231</t>
  </si>
  <si>
    <t>N231 Legmeerdijk</t>
  </si>
  <si>
    <t>N521 Zijdelweg westzijde</t>
  </si>
  <si>
    <t>N521 Zijdelweg oostzijde</t>
  </si>
  <si>
    <t>Amsterdamseweg</t>
  </si>
  <si>
    <t>Mijdrechtse Zuwe N196</t>
  </si>
  <si>
    <t>Sluisje</t>
  </si>
  <si>
    <t>N523 Gabrielweg</t>
  </si>
  <si>
    <t>Vreelandseweg</t>
  </si>
  <si>
    <t>Moleneind / Kortenhoefsedijk</t>
  </si>
  <si>
    <t>Kromme Rade</t>
  </si>
  <si>
    <t>Zuidereinde</t>
  </si>
  <si>
    <t>'s Gravelandse Vaartweg / Zuidereinde</t>
  </si>
  <si>
    <t>Diependaalselaan</t>
  </si>
  <si>
    <t>N202</t>
  </si>
  <si>
    <t>Westelijke oprit A22</t>
  </si>
  <si>
    <t>Oostelijke op/afrit A22</t>
  </si>
  <si>
    <t>Laaglandersluisweg</t>
  </si>
  <si>
    <t>Zijkanaal C</t>
  </si>
  <si>
    <t>Noordzeekanaalweg</t>
  </si>
  <si>
    <t>Machineweg</t>
  </si>
  <si>
    <t>N203</t>
  </si>
  <si>
    <t>Stationsstraat</t>
  </si>
  <si>
    <t>Lindenlaan</t>
  </si>
  <si>
    <t>N246 op/afrit oostzijde</t>
  </si>
  <si>
    <t>N246 op/afrit westzijde</t>
  </si>
  <si>
    <t>Vlietsend</t>
  </si>
  <si>
    <t>Iepenstraat</t>
  </si>
  <si>
    <t>Rosariumlaan</t>
  </si>
  <si>
    <t>Busch en Dam</t>
  </si>
  <si>
    <t>Busch</t>
  </si>
  <si>
    <t>Broekpolderweg</t>
  </si>
  <si>
    <t>Op/afrit A9 oostzijde</t>
  </si>
  <si>
    <t>Op/afrit A9 westzijde</t>
  </si>
  <si>
    <t>Geesterweg</t>
  </si>
  <si>
    <t>N513 Provincialeweg</t>
  </si>
  <si>
    <t>N205</t>
  </si>
  <si>
    <t>Schipholweg</t>
  </si>
  <si>
    <t>Prins Bernhardlaan</t>
  </si>
  <si>
    <t>Afrit A9</t>
  </si>
  <si>
    <t>Oprit A9/afrit N232</t>
  </si>
  <si>
    <t>aansluiting A9</t>
  </si>
  <si>
    <t>Drie Merenweg</t>
  </si>
  <si>
    <t>afrit A9</t>
  </si>
  <si>
    <t>N232 Schipholweg</t>
  </si>
  <si>
    <t>Vijfhuizerweg</t>
  </si>
  <si>
    <t>Verbindingsweg N201</t>
  </si>
  <si>
    <t>Verbindingsweg N205 - N201</t>
  </si>
  <si>
    <t>Drie Merenweg N205</t>
  </si>
  <si>
    <t>Kruisweg N201</t>
  </si>
  <si>
    <t>19,100h</t>
  </si>
  <si>
    <t>19,800h</t>
  </si>
  <si>
    <t>Aansluiting Bennebroekerweg</t>
  </si>
  <si>
    <t>Noordelijke Randweg</t>
  </si>
  <si>
    <t>N207 Provincialeweg</t>
  </si>
  <si>
    <t>N206</t>
  </si>
  <si>
    <t>Zilkerduinweg</t>
  </si>
  <si>
    <t>N206 Provincialeweg</t>
  </si>
  <si>
    <t>Bartenweg</t>
  </si>
  <si>
    <t>Vogelenzangseweg</t>
  </si>
  <si>
    <t>Graaf Willemlaan</t>
  </si>
  <si>
    <t>Bekslaan</t>
  </si>
  <si>
    <t>Zonnebloemlaan / Boekenrodeweg</t>
  </si>
  <si>
    <t>N207</t>
  </si>
  <si>
    <t>Leimuiderbrug</t>
  </si>
  <si>
    <t>Weteringweg</t>
  </si>
  <si>
    <t>Leimuiderweg</t>
  </si>
  <si>
    <t>Op/afrit A4 zuidzijde</t>
  </si>
  <si>
    <t>Op/afrit A4 noordzijde</t>
  </si>
  <si>
    <t>Valutaweg</t>
  </si>
  <si>
    <t>Getsewoudweg</t>
  </si>
  <si>
    <t>N205 Drie Merenweg</t>
  </si>
  <si>
    <t>Brug over de Ringvaart</t>
  </si>
  <si>
    <t>N208</t>
  </si>
  <si>
    <t>Westelijke Randweg</t>
  </si>
  <si>
    <t>Wagenweg</t>
  </si>
  <si>
    <t>Leidsevaartweg</t>
  </si>
  <si>
    <t>Pijlslaan</t>
  </si>
  <si>
    <t>Vlaamseweg</t>
  </si>
  <si>
    <t>Zijlweg</t>
  </si>
  <si>
    <t>Kleverlaan</t>
  </si>
  <si>
    <t>Delftlaan</t>
  </si>
  <si>
    <t>Van Riebeecklaan</t>
  </si>
  <si>
    <t>Orionweg</t>
  </si>
  <si>
    <t>Jan Gijzenkade</t>
  </si>
  <si>
    <t>Op/afrit Santpoort zuidzijde</t>
  </si>
  <si>
    <t>Rijksweg</t>
  </si>
  <si>
    <t>Op/afrit Santpoort noordzijde</t>
  </si>
  <si>
    <t>Afrit Velserbroek oostzijde</t>
  </si>
  <si>
    <t>afrit Velserbroek oostzijde</t>
  </si>
  <si>
    <t>Santpoortsedreef</t>
  </si>
  <si>
    <t>N231</t>
  </si>
  <si>
    <t>Noordzuidroute</t>
  </si>
  <si>
    <t>Steenwijkerveld</t>
  </si>
  <si>
    <t>Hoofdweg</t>
  </si>
  <si>
    <t>Legmeerdijk</t>
  </si>
  <si>
    <t>Mijnsherenweg</t>
  </si>
  <si>
    <t>Bachlaan</t>
  </si>
  <si>
    <t>N196 provincialeweg</t>
  </si>
  <si>
    <t>Lakenblekerstraat</t>
  </si>
  <si>
    <t>Ingang Bloemenveiling</t>
  </si>
  <si>
    <t>op/afrit N201</t>
  </si>
  <si>
    <t>N201 Brouwersweg</t>
  </si>
  <si>
    <t>Meerlandenweg</t>
  </si>
  <si>
    <t>Jane Adamslaan</t>
  </si>
  <si>
    <t>Marshallsingel</t>
  </si>
  <si>
    <t>Aalsmeerderweg</t>
  </si>
  <si>
    <t>Beneluxbaan</t>
  </si>
  <si>
    <t>Bosrandweg</t>
  </si>
  <si>
    <t>Rietwijkeroordweg</t>
  </si>
  <si>
    <t>Nieuwe Meerlaan</t>
  </si>
  <si>
    <t>Schipholdijk</t>
  </si>
  <si>
    <t>N232</t>
  </si>
  <si>
    <t>Boerhavelaan</t>
  </si>
  <si>
    <t>Professor Eijkmanlaan</t>
  </si>
  <si>
    <t>Verbindingsweg Vijfhuizerdijk</t>
  </si>
  <si>
    <t>Spaarnwouderweg</t>
  </si>
  <si>
    <t>Hoofdweg Westzijde</t>
  </si>
  <si>
    <t>Hoofdweg Oostzijde</t>
  </si>
  <si>
    <t>Op/afrit S106 Amsterdamse Baan</t>
  </si>
  <si>
    <t>Olleanderlaan</t>
  </si>
  <si>
    <t>Sloterweg</t>
  </si>
  <si>
    <t>Pa Verkuijllaan</t>
  </si>
  <si>
    <t>Loevensteinse Randweg</t>
  </si>
  <si>
    <t>Schipholweg/Cateringweg</t>
  </si>
  <si>
    <t>Op/afrit A9</t>
  </si>
  <si>
    <t>Burg. Colijnweg (oprit A9)</t>
  </si>
  <si>
    <t>Oprit A9</t>
  </si>
  <si>
    <t>1 + 1</t>
  </si>
  <si>
    <t>defect</t>
  </si>
  <si>
    <t>Poortstraat</t>
  </si>
  <si>
    <t>N231 Bosrandweg</t>
  </si>
  <si>
    <t>3 + 3</t>
  </si>
  <si>
    <t>Fokker Logistics Park</t>
  </si>
  <si>
    <t>Fokker Logistic Park</t>
  </si>
  <si>
    <t>Brequetlaan</t>
  </si>
  <si>
    <t>Fokkerweg verbinding naar Capronilaan</t>
  </si>
  <si>
    <t>N201 Rijkerdreef</t>
  </si>
  <si>
    <t>Capronilaan</t>
  </si>
  <si>
    <t>N235</t>
  </si>
  <si>
    <t>Kanaaldijk</t>
  </si>
  <si>
    <t>N247 Slochterweg</t>
  </si>
  <si>
    <t>Populierweg</t>
  </si>
  <si>
    <t>Aalduikerweg</t>
  </si>
  <si>
    <t>Verzetslaan</t>
  </si>
  <si>
    <t>Gorslaan</t>
  </si>
  <si>
    <t>N236</t>
  </si>
  <si>
    <t>Loosdrechtdreef</t>
  </si>
  <si>
    <t>Verlengde Rijnkade</t>
  </si>
  <si>
    <t>Gooilandseweg</t>
  </si>
  <si>
    <t>G.J. Wieferingsdreef / C.J. v. Houtenweg</t>
  </si>
  <si>
    <t>G.J. Wiefferingdreef</t>
  </si>
  <si>
    <t>N523 Dammerweg</t>
  </si>
  <si>
    <t>Hollands End</t>
  </si>
  <si>
    <t>Loodijk</t>
  </si>
  <si>
    <t>Noordereinde</t>
  </si>
  <si>
    <t>Franse Kampweg</t>
  </si>
  <si>
    <t>Hilversumse Meentweg</t>
  </si>
  <si>
    <t>N524 Naarderweg / Bussummergrindweg</t>
  </si>
  <si>
    <t>Bussummergrindweg</t>
  </si>
  <si>
    <t>Struikheiweg</t>
  </si>
  <si>
    <t>N239</t>
  </si>
  <si>
    <t>t Hoefje</t>
  </si>
  <si>
    <t>Op/afrit N242 westzijde</t>
  </si>
  <si>
    <t>Op/afrit N242 oostzijde</t>
  </si>
  <si>
    <t>hoger door omleiding wegwerkzaamheden (2023 / 2024)</t>
  </si>
  <si>
    <t>Ooievaarsweg</t>
  </si>
  <si>
    <t>Oude Provincialeweg</t>
  </si>
  <si>
    <t>Ooievaarsweg / 't Hoefje</t>
  </si>
  <si>
    <t>Alkmaarseweg</t>
  </si>
  <si>
    <t>Westfriesedijk</t>
  </si>
  <si>
    <t>Op/afrit A7 oostzijde</t>
  </si>
  <si>
    <t>Dijkweg</t>
  </si>
  <si>
    <t>Coppershorn / Agriport</t>
  </si>
  <si>
    <t>N240 Markerwaardweg</t>
  </si>
  <si>
    <t>N240</t>
  </si>
  <si>
    <t>Slootweg</t>
  </si>
  <si>
    <t>Westlanderdijk</t>
  </si>
  <si>
    <t>Westerterpweg</t>
  </si>
  <si>
    <t>N248 Schagerweg</t>
  </si>
  <si>
    <t>Oosterterpweg</t>
  </si>
  <si>
    <t>Medemblikkerweg</t>
  </si>
  <si>
    <t>Wagenpad</t>
  </si>
  <si>
    <t>Westerdijk / Overtoom</t>
  </si>
  <si>
    <t>Markerwaardweg</t>
  </si>
  <si>
    <t>N239 Westerzeedijk</t>
  </si>
  <si>
    <t>Almereweg</t>
  </si>
  <si>
    <t>Zwaagdijk</t>
  </si>
  <si>
    <t>Zaadmarkt / Marktweg</t>
  </si>
  <si>
    <t>Oprit N307  / N505 Westfrisiaweg</t>
  </si>
  <si>
    <t>N307 Westfrisiaweg / N505 Westfrisiaweg</t>
  </si>
  <si>
    <t>op/afrit N307</t>
  </si>
  <si>
    <t>N241</t>
  </si>
  <si>
    <t>N248 Kanaalweg</t>
  </si>
  <si>
    <t>Zuiderweg</t>
  </si>
  <si>
    <t>N242 Provincialeweg</t>
  </si>
  <si>
    <t>A.C. de Graafweg</t>
  </si>
  <si>
    <t>Laanderweg / Verlaat</t>
  </si>
  <si>
    <t>Pade</t>
  </si>
  <si>
    <t>Breestraat</t>
  </si>
  <si>
    <t>Lindengracht / De Veken</t>
  </si>
  <si>
    <t>Nieuweweg</t>
  </si>
  <si>
    <t>N242</t>
  </si>
  <si>
    <t>Ommering</t>
  </si>
  <si>
    <t>A9</t>
  </si>
  <si>
    <t>Op/afrit Smaragdweg zuidzijde</t>
  </si>
  <si>
    <t>Op/afrit Smaragdweg noordzijde</t>
  </si>
  <si>
    <t>Op/afrit Smaragdweg oostzijde</t>
  </si>
  <si>
    <t>Op/afrit Diamantweg zuidzijde</t>
  </si>
  <si>
    <t>Op/afrit Diamantweg noordzijde</t>
  </si>
  <si>
    <t>Leeghwaterbrug</t>
  </si>
  <si>
    <t>Op/afrit N243 Noordervaart zuidzijde</t>
  </si>
  <si>
    <t>Op/afrit N243 Noordervaart noordzijde</t>
  </si>
  <si>
    <t>Westerweg</t>
  </si>
  <si>
    <t>Op/afrit N243Noordervaart noordzijde</t>
  </si>
  <si>
    <t>Op/afrit N508 Nollenweg zuidzijde</t>
  </si>
  <si>
    <t>Op/afrit N508 Nollenweg noordzijde</t>
  </si>
  <si>
    <t>Op/afrit Westtangent zuidzijde</t>
  </si>
  <si>
    <t>Op/afrit Westtangent noordzijde</t>
  </si>
  <si>
    <t>Zuidtangent / Verlengde Broekerweg</t>
  </si>
  <si>
    <t>Edisonstraat</t>
  </si>
  <si>
    <t>Pannekeetweg</t>
  </si>
  <si>
    <t>N504 Provincialeweg</t>
  </si>
  <si>
    <t>Smuigelweg</t>
  </si>
  <si>
    <t>N241 A.C. de Graafweg / N241 Provincialeweg</t>
  </si>
  <si>
    <t>Op/afrit N239 't Hoefje zuidzijde</t>
  </si>
  <si>
    <t>Op/afrit N239 't Hoefje noordzijde</t>
  </si>
  <si>
    <t>Cultuurweg / Prof. Ter Veenweg</t>
  </si>
  <si>
    <t>N243</t>
  </si>
  <si>
    <t>Nieuwe Schermerweg</t>
  </si>
  <si>
    <t>Wegwerkzaamheden in 2023 en deel van 2024</t>
  </si>
  <si>
    <t>Noordervaart</t>
  </si>
  <si>
    <t>Noordervaart / Oosterweg</t>
  </si>
  <si>
    <t>Oterlekerweg</t>
  </si>
  <si>
    <t>Molendijk</t>
  </si>
  <si>
    <t>N509 Middenweg</t>
  </si>
  <si>
    <t>Middenweg</t>
  </si>
  <si>
    <t>Kathoek</t>
  </si>
  <si>
    <t>N194 De Braken</t>
  </si>
  <si>
    <t>N244</t>
  </si>
  <si>
    <t>Westdijk</t>
  </si>
  <si>
    <t>N243 Noordervaart</t>
  </si>
  <si>
    <t>N246 Provincialeweg</t>
  </si>
  <si>
    <t>Groeneweg</t>
  </si>
  <si>
    <t>Zuiddijk / Julianalaan</t>
  </si>
  <si>
    <t>Salvador Allendelaan</t>
  </si>
  <si>
    <t>Nieuwe Gouw</t>
  </si>
  <si>
    <t>Edisonweg / Noordweg</t>
  </si>
  <si>
    <t>Magneet</t>
  </si>
  <si>
    <t>N247 Monnickendammerjaagweg</t>
  </si>
  <si>
    <t>N245</t>
  </si>
  <si>
    <t>Schagerweg</t>
  </si>
  <si>
    <t>N508 Nollenweg</t>
  </si>
  <si>
    <t>De Keesman / Laan van Darmstadt</t>
  </si>
  <si>
    <t>Laan van Tata</t>
  </si>
  <si>
    <t>Nauertogt</t>
  </si>
  <si>
    <t>Warmenhuizerweg</t>
  </si>
  <si>
    <t>Ambachtsdijk</t>
  </si>
  <si>
    <t>Zuiderweg / Spreeuwenlaan</t>
  </si>
  <si>
    <t>Hofstraat</t>
  </si>
  <si>
    <t>Havenstraat</t>
  </si>
  <si>
    <t>Sportlaan</t>
  </si>
  <si>
    <t>N248 Provincialeweg</t>
  </si>
  <si>
    <t>N246</t>
  </si>
  <si>
    <t>Kanaalweg</t>
  </si>
  <si>
    <t>Begin beheer en onderhoud</t>
  </si>
  <si>
    <t>Pontplein</t>
  </si>
  <si>
    <t>Vaartdijk</t>
  </si>
  <si>
    <t>Communicatieweg</t>
  </si>
  <si>
    <t>N515 Guisweg</t>
  </si>
  <si>
    <t>Oprit A8</t>
  </si>
  <si>
    <t>Afrit A8</t>
  </si>
  <si>
    <t>Op/afrit N203 zuidzijde</t>
  </si>
  <si>
    <t>Op/afrit N203 noordzijde</t>
  </si>
  <si>
    <t>Kerkstraat</t>
  </si>
  <si>
    <t>N514 Ned Benedictweg</t>
  </si>
  <si>
    <t>Noorddijk</t>
  </si>
  <si>
    <t>Kogerpolder</t>
  </si>
  <si>
    <t>N244 Zuiddijk</t>
  </si>
  <si>
    <t>N247</t>
  </si>
  <si>
    <t>Slochterweg</t>
  </si>
  <si>
    <t>Op/afrit A10 zuidzijde</t>
  </si>
  <si>
    <t>Op/afrit A10 noordzijde</t>
  </si>
  <si>
    <t>N235 Kanaaldijk</t>
  </si>
  <si>
    <t>Middenweg Broekermeer</t>
  </si>
  <si>
    <t>Eilandweg</t>
  </si>
  <si>
    <t>Bernhardlaan</t>
  </si>
  <si>
    <t>Kloosterdijk</t>
  </si>
  <si>
    <t>Nieuwendam</t>
  </si>
  <si>
    <t>Hoogedijk</t>
  </si>
  <si>
    <t>N517 Zeddeweg</t>
  </si>
  <si>
    <t>Monnickendammerjaagweg</t>
  </si>
  <si>
    <t>N244 Provincialeweg</t>
  </si>
  <si>
    <t>Egbert Snijderplein / Klein Westerbuiten</t>
  </si>
  <si>
    <t>N509 Oostdijk</t>
  </si>
  <si>
    <t>Hoornsejaagweg</t>
  </si>
  <si>
    <t>N509 Oosterdijk</t>
  </si>
  <si>
    <t>Grosthuizen</t>
  </si>
  <si>
    <t>Op/afrit A7</t>
  </si>
  <si>
    <t>De Hulk / N194 Provincialeweg</t>
  </si>
  <si>
    <t>N248</t>
  </si>
  <si>
    <t>N503 Stolperweg</t>
  </si>
  <si>
    <t>N249 Provincialeweg</t>
  </si>
  <si>
    <t>N245 Provincialeweg</t>
  </si>
  <si>
    <t>N241 Provincialeweg / Verbindingsweg</t>
  </si>
  <si>
    <t>Wadweg</t>
  </si>
  <si>
    <t>Groetweg / Waardweg</t>
  </si>
  <si>
    <t>Zuiderzeeweg</t>
  </si>
  <si>
    <t>N240 Westerterpweg</t>
  </si>
  <si>
    <t>N249</t>
  </si>
  <si>
    <t>Anna Paulownaweg</t>
  </si>
  <si>
    <t>Keinsmerweg</t>
  </si>
  <si>
    <t>Rijksweg N99</t>
  </si>
  <si>
    <t>N250</t>
  </si>
  <si>
    <t>N99 Rijksweg</t>
  </si>
  <si>
    <t>Guldemondweg</t>
  </si>
  <si>
    <t>Ravelijnweg</t>
  </si>
  <si>
    <t>Havenweg</t>
  </si>
  <si>
    <t>Weststraat</t>
  </si>
  <si>
    <t>Havenplein</t>
  </si>
  <si>
    <t>N307</t>
  </si>
  <si>
    <t>Westfrisiaweg</t>
  </si>
  <si>
    <t>Op/afrit Wogmergouw westzijde</t>
  </si>
  <si>
    <t>Op/afrit Wogmergouw oostzijde</t>
  </si>
  <si>
    <t>Op/afrit Oostergouw westzijde</t>
  </si>
  <si>
    <t>Op/afrit Oostergouw oostzijde</t>
  </si>
  <si>
    <t>Op/afrit De Strip westzijde</t>
  </si>
  <si>
    <t>Op/afrit De Strip oostzijde</t>
  </si>
  <si>
    <t>Op/afrit Noorderboekert westzijde</t>
  </si>
  <si>
    <t>Op/afrit Noordeboekert oostzijde</t>
  </si>
  <si>
    <t>Op/afrit N240 Markerwaardweg westzijde</t>
  </si>
  <si>
    <t>Op/afrit N240 Markerwaardweg oostzijde</t>
  </si>
  <si>
    <t>Op/afrit Slimweg noordzijde</t>
  </si>
  <si>
    <t>Op/afrit Slimweg zuidzijde</t>
  </si>
  <si>
    <t>Op/afrit Voetakkers westzijde</t>
  </si>
  <si>
    <t>Op/afrit Voetakkers oostzijde</t>
  </si>
  <si>
    <t>Florasingel</t>
  </si>
  <si>
    <t>Provincialeweg N505</t>
  </si>
  <si>
    <t>Voorland</t>
  </si>
  <si>
    <t>Grens provincie Flevoland</t>
  </si>
  <si>
    <t>N403</t>
  </si>
  <si>
    <t>Bloklaan</t>
  </si>
  <si>
    <t>Toegang recreatiecentrum</t>
  </si>
  <si>
    <t>Oud Loosdrechtsedijk</t>
  </si>
  <si>
    <t>N415</t>
  </si>
  <si>
    <t>Soestdijkerstraatweg</t>
  </si>
  <si>
    <t>Surinamelaan</t>
  </si>
  <si>
    <t>Weg Langs de  Gooiersgracht</t>
  </si>
  <si>
    <t>N417</t>
  </si>
  <si>
    <t>Utrechtseweg</t>
  </si>
  <si>
    <t>Vuurse Dreef / Graaf Floris V weg</t>
  </si>
  <si>
    <t>Noodweg</t>
  </si>
  <si>
    <t>Maartensdijkseweg / Zuiderheideweg</t>
  </si>
  <si>
    <t>N501</t>
  </si>
  <si>
    <t>Pontweg</t>
  </si>
  <si>
    <t>Van de Sterrweg</t>
  </si>
  <si>
    <t>Amaliaweg</t>
  </si>
  <si>
    <t>N502</t>
  </si>
  <si>
    <t>Pettemmerweg</t>
  </si>
  <si>
    <t>Rijksweg N9</t>
  </si>
  <si>
    <t>Zuidschinkeldijk</t>
  </si>
  <si>
    <t>Parkeerterrein Callantsoog</t>
  </si>
  <si>
    <t>Duinweg</t>
  </si>
  <si>
    <t>Abbestederweg</t>
  </si>
  <si>
    <t>Helmweg</t>
  </si>
  <si>
    <t>Callantsogervaart</t>
  </si>
  <si>
    <t>N503</t>
  </si>
  <si>
    <t>Stolperweg</t>
  </si>
  <si>
    <t>N502 Westerduinweg</t>
  </si>
  <si>
    <t>N504</t>
  </si>
  <si>
    <t>op/afrit N9 westzijde</t>
  </si>
  <si>
    <t>op/afrit N9 oostzijde</t>
  </si>
  <si>
    <t>N245 Schagerweg</t>
  </si>
  <si>
    <t>Oostelijke Randweg</t>
  </si>
  <si>
    <t>N505</t>
  </si>
  <si>
    <t>Drechterlandseweg</t>
  </si>
  <si>
    <t>Sluisweg</t>
  </si>
  <si>
    <t>Kerspelweg</t>
  </si>
  <si>
    <t>De Weed</t>
  </si>
  <si>
    <t>Verlengde Raadhuislaan</t>
  </si>
  <si>
    <t>Esdoornlaan</t>
  </si>
  <si>
    <t>Veilingweg</t>
  </si>
  <si>
    <t>Randweg</t>
  </si>
  <si>
    <t>Lindelaan</t>
  </si>
  <si>
    <t>Westeinde</t>
  </si>
  <si>
    <t>N307 Provincialeweg</t>
  </si>
  <si>
    <t>N506</t>
  </si>
  <si>
    <t>Lage weg</t>
  </si>
  <si>
    <t>Kernweg</t>
  </si>
  <si>
    <t>Blokdijk / 't Zittend</t>
  </si>
  <si>
    <t>De Hout</t>
  </si>
  <si>
    <t>Voetakkers</t>
  </si>
  <si>
    <t>Zuidelijke op/afrit N307</t>
  </si>
  <si>
    <t>Noordelijke op/afrit N307</t>
  </si>
  <si>
    <t>N508</t>
  </si>
  <si>
    <t>Nollenweg</t>
  </si>
  <si>
    <t>Herenweg</t>
  </si>
  <si>
    <t>Op/afrit N242 Westerweg westzijde</t>
  </si>
  <si>
    <t>Op/afrit N242 Westerweg oostzijde</t>
  </si>
  <si>
    <t>Oosttangent</t>
  </si>
  <si>
    <t>Huygendijk</t>
  </si>
  <si>
    <t>Dorpsstraat Oterleek</t>
  </si>
  <si>
    <t>wegwerkzaamheden afgerond</t>
  </si>
  <si>
    <t>Drechterlandsedijk</t>
  </si>
  <si>
    <t>N509</t>
  </si>
  <si>
    <t>N243 Schermerhornerweg</t>
  </si>
  <si>
    <t>Oosthuizerweg</t>
  </si>
  <si>
    <t>Oostdijk</t>
  </si>
  <si>
    <t>N510</t>
  </si>
  <si>
    <t>Bergerweg</t>
  </si>
  <si>
    <t>Groenweg</t>
  </si>
  <si>
    <t>Nesdijk</t>
  </si>
  <si>
    <t>N511 Herenweg</t>
  </si>
  <si>
    <t>Elzenlaan</t>
  </si>
  <si>
    <t>N511</t>
  </si>
  <si>
    <t>N510 Zeeweg</t>
  </si>
  <si>
    <t>Zandweg</t>
  </si>
  <si>
    <t>N512</t>
  </si>
  <si>
    <t>Hoeverweg</t>
  </si>
  <si>
    <t>N9</t>
  </si>
  <si>
    <t>Kalkovenseweg</t>
  </si>
  <si>
    <t>Heilooër Zeeweg</t>
  </si>
  <si>
    <t>Bleumerweg</t>
  </si>
  <si>
    <t>N513</t>
  </si>
  <si>
    <t>N203 Provincialeweg</t>
  </si>
  <si>
    <t>Soomerwegh</t>
  </si>
  <si>
    <t>N512 Herenweg</t>
  </si>
  <si>
    <t>Castricum aan zee</t>
  </si>
  <si>
    <t>N514</t>
  </si>
  <si>
    <t>Ned Benedictweg</t>
  </si>
  <si>
    <t>Samsonweg</t>
  </si>
  <si>
    <t>Witte Bijlweg</t>
  </si>
  <si>
    <t>Noordweg</t>
  </si>
  <si>
    <t>N515</t>
  </si>
  <si>
    <t>Guisweg</t>
  </si>
  <si>
    <t>Leeghwaterweg</t>
  </si>
  <si>
    <t>Lage Dijk</t>
  </si>
  <si>
    <t>Zuiderweg / Noorderweg</t>
  </si>
  <si>
    <t>N516</t>
  </si>
  <si>
    <t>Thorbeckeweg</t>
  </si>
  <si>
    <t>Wibautstraat</t>
  </si>
  <si>
    <t>Westkolkdijk</t>
  </si>
  <si>
    <t>Kolkweg</t>
  </si>
  <si>
    <t>Op/afrit A8 westzijde</t>
  </si>
  <si>
    <t>Op/afrit A8 oostzijde</t>
  </si>
  <si>
    <t>Zuideinde</t>
  </si>
  <si>
    <t>N517</t>
  </si>
  <si>
    <t>Zeddeweg</t>
  </si>
  <si>
    <t>Heideweg</t>
  </si>
  <si>
    <t>N518</t>
  </si>
  <si>
    <t>Zeedijk</t>
  </si>
  <si>
    <t>Kruisbaakweg</t>
  </si>
  <si>
    <t>N519</t>
  </si>
  <si>
    <t>Dennenlaan</t>
  </si>
  <si>
    <t>N520</t>
  </si>
  <si>
    <t>N201 Weg om de Noord</t>
  </si>
  <si>
    <t>Johan Enschedelaan</t>
  </si>
  <si>
    <t>Noorderdreef</t>
  </si>
  <si>
    <t>N521</t>
  </si>
  <si>
    <t>Zijdelweg</t>
  </si>
  <si>
    <t>Op/afrit N201 noordzijde</t>
  </si>
  <si>
    <t>Randweg Oost</t>
  </si>
  <si>
    <t>N522</t>
  </si>
  <si>
    <t>Burgemeester Boersweg</t>
  </si>
  <si>
    <t>Op/afrit A9 zuidzijde</t>
  </si>
  <si>
    <t>Op/afrit A9 noordzijde</t>
  </si>
  <si>
    <t>Oranjebaan</t>
  </si>
  <si>
    <t>Hogereinde</t>
  </si>
  <si>
    <t>Burgemeester Stramanweg</t>
  </si>
  <si>
    <t>Jacob van Ruisdaelweg</t>
  </si>
  <si>
    <t>Op/afrit A2 zuidzijde</t>
  </si>
  <si>
    <t>Op/afrit A2 noordzijde</t>
  </si>
  <si>
    <t>N523</t>
  </si>
  <si>
    <t>Dammerweg</t>
  </si>
  <si>
    <t>N236 Gooilandseweg</t>
  </si>
  <si>
    <t>Hinderdam</t>
  </si>
  <si>
    <t>Gabrielweg</t>
  </si>
  <si>
    <t>N201 Vreelandseweg</t>
  </si>
  <si>
    <t>N524</t>
  </si>
  <si>
    <t>Naarderweg</t>
  </si>
  <si>
    <t>Nieuwe Crailoseweg / Witte Kruislaan</t>
  </si>
  <si>
    <t>Bussummergrintweg</t>
  </si>
  <si>
    <t>N236 Franse Kampweg</t>
  </si>
  <si>
    <t>N525</t>
  </si>
  <si>
    <t>Hilversumseweg</t>
  </si>
  <si>
    <t>Op/afrit A1 noordzijde</t>
  </si>
  <si>
    <t>Op/afrit A1 zuidzijde</t>
  </si>
  <si>
    <t>Vredelaan</t>
  </si>
  <si>
    <t>Larenseweg</t>
  </si>
  <si>
    <t>N526</t>
  </si>
  <si>
    <t>Prins Hendriklaan</t>
  </si>
  <si>
    <t>Crailoseweg</t>
  </si>
  <si>
    <t>Lage Naarderweg</t>
  </si>
  <si>
    <t>N527</t>
  </si>
  <si>
    <t>IJzeren Veldweg</t>
  </si>
  <si>
    <t>wegwerkzaamheden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</si>
</sst>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General_)"/>
    <numFmt numFmtId="165" formatCode="#,##0.000_);\(#,##0.000\)"/>
    <numFmt numFmtId="166" formatCode="0.000"/>
  </numFmts>
  <fonts count="24" x14ac:knownFonts="1">
    <font>
      <sz val="10"/>
      <name val="Courie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4"/>
      <color indexed="8"/>
      <name val="Arial"/>
      <family val="2"/>
    </font>
    <font>
      <sz val="9"/>
      <name val="Arial"/>
      <family val="2"/>
    </font>
    <font>
      <sz val="8"/>
      <name val="Courier"/>
      <family val="3"/>
    </font>
    <font>
      <b/>
      <sz val="9"/>
      <name val="Arial"/>
      <family val="2"/>
    </font>
    <font>
      <b/>
      <sz val="9"/>
      <color indexed="8"/>
      <name val="Arial"/>
      <family val="2"/>
    </font>
    <font>
      <sz val="14"/>
      <color indexed="8"/>
      <name val="Arial"/>
      <family val="2"/>
    </font>
    <font>
      <b/>
      <sz val="14"/>
      <color indexed="10"/>
      <name val="Arial"/>
      <family val="2"/>
    </font>
    <font>
      <b/>
      <sz val="14"/>
      <name val="Arial"/>
      <family val="2"/>
    </font>
    <font>
      <u/>
      <sz val="10"/>
      <color indexed="12"/>
      <name val="Courier"/>
      <family val="3"/>
    </font>
    <font>
      <b/>
      <sz val="14"/>
      <color indexed="12"/>
      <name val="Arial"/>
      <family val="2"/>
    </font>
    <font>
      <b/>
      <sz val="10"/>
      <color indexed="17"/>
      <name val="Arial"/>
      <family val="2"/>
    </font>
    <font>
      <sz val="9"/>
      <color rgb="FFFF0000"/>
      <name val="Arial"/>
      <family val="2"/>
    </font>
    <font>
      <sz val="9"/>
      <color rgb="FF00B050"/>
      <name val="Arial"/>
      <family val="2"/>
    </font>
    <font>
      <sz val="9"/>
      <color rgb="FF7030A0"/>
      <name val="Arial"/>
      <family val="2"/>
    </font>
    <font>
      <sz val="9"/>
      <color theme="7" tint="0.39997558519241921"/>
      <name val="Arial"/>
      <family val="2"/>
    </font>
    <font>
      <sz val="9"/>
      <color rgb="FF000000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4"/>
      <name val="Courie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7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164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</cellStyleXfs>
  <cellXfs count="86">
    <xf numFmtId="164" fontId="0" fillId="0" borderId="0" xfId="0"/>
    <xf numFmtId="164" fontId="3" fillId="0" borderId="0" xfId="0" applyFont="1"/>
    <xf numFmtId="164" fontId="3" fillId="0" borderId="0" xfId="0" applyFont="1" applyAlignment="1" applyProtection="1">
      <alignment horizontal="center"/>
      <protection locked="0"/>
    </xf>
    <xf numFmtId="164" fontId="3" fillId="0" borderId="1" xfId="0" applyFont="1" applyBorder="1" applyAlignment="1">
      <alignment horizontal="center"/>
    </xf>
    <xf numFmtId="164" fontId="5" fillId="0" borderId="0" xfId="0" applyFont="1"/>
    <xf numFmtId="164" fontId="7" fillId="0" borderId="0" xfId="0" applyFont="1"/>
    <xf numFmtId="164" fontId="5" fillId="0" borderId="0" xfId="0" applyFont="1" applyAlignment="1" applyProtection="1">
      <alignment horizontal="left"/>
      <protection locked="0"/>
    </xf>
    <xf numFmtId="164" fontId="3" fillId="0" borderId="0" xfId="0" applyFont="1" applyAlignment="1" applyProtection="1">
      <alignment horizontal="left"/>
      <protection locked="0"/>
    </xf>
    <xf numFmtId="164" fontId="3" fillId="0" borderId="0" xfId="0" applyFont="1" applyAlignment="1">
      <alignment horizontal="left"/>
    </xf>
    <xf numFmtId="164" fontId="5" fillId="0" borderId="0" xfId="0" applyFont="1" applyAlignment="1">
      <alignment horizontal="left"/>
    </xf>
    <xf numFmtId="164" fontId="3" fillId="0" borderId="2" xfId="0" applyFont="1" applyBorder="1"/>
    <xf numFmtId="164" fontId="3" fillId="0" borderId="3" xfId="0" applyFont="1" applyBorder="1"/>
    <xf numFmtId="164" fontId="3" fillId="0" borderId="4" xfId="0" applyFont="1" applyBorder="1"/>
    <xf numFmtId="164" fontId="3" fillId="0" borderId="5" xfId="0" applyFont="1" applyBorder="1"/>
    <xf numFmtId="164" fontId="3" fillId="0" borderId="7" xfId="0" applyFont="1" applyBorder="1"/>
    <xf numFmtId="164" fontId="9" fillId="0" borderId="0" xfId="0" applyFont="1" applyAlignment="1">
      <alignment vertical="top"/>
    </xf>
    <xf numFmtId="165" fontId="5" fillId="0" borderId="0" xfId="0" applyNumberFormat="1" applyFont="1" applyProtection="1">
      <protection locked="0"/>
    </xf>
    <xf numFmtId="164" fontId="5" fillId="0" borderId="0" xfId="0" applyFont="1" applyAlignment="1">
      <alignment horizontal="center"/>
    </xf>
    <xf numFmtId="164" fontId="3" fillId="0" borderId="0" xfId="0" applyFont="1" applyAlignment="1">
      <alignment horizontal="center"/>
    </xf>
    <xf numFmtId="164" fontId="3" fillId="0" borderId="9" xfId="0" applyFont="1" applyBorder="1" applyAlignment="1">
      <alignment horizontal="center"/>
    </xf>
    <xf numFmtId="164" fontId="14" fillId="0" borderId="10" xfId="0" applyFont="1" applyBorder="1"/>
    <xf numFmtId="164" fontId="3" fillId="0" borderId="1" xfId="0" quotePrefix="1" applyFont="1" applyBorder="1" applyAlignment="1">
      <alignment horizontal="center"/>
    </xf>
    <xf numFmtId="165" fontId="5" fillId="0" borderId="1" xfId="0" applyNumberFormat="1" applyFont="1" applyBorder="1" applyAlignment="1" applyProtection="1">
      <alignment horizontal="center"/>
      <protection locked="0"/>
    </xf>
    <xf numFmtId="164" fontId="7" fillId="0" borderId="11" xfId="0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49" fontId="5" fillId="0" borderId="0" xfId="0" quotePrefix="1" applyNumberFormat="1" applyFont="1" applyAlignment="1" applyProtection="1">
      <alignment horizontal="left"/>
      <protection locked="0"/>
    </xf>
    <xf numFmtId="164" fontId="5" fillId="0" borderId="0" xfId="0" quotePrefix="1" applyFont="1" applyAlignment="1" applyProtection="1">
      <alignment horizontal="left"/>
      <protection locked="0"/>
    </xf>
    <xf numFmtId="164" fontId="3" fillId="0" borderId="6" xfId="0" applyFont="1" applyBorder="1"/>
    <xf numFmtId="164" fontId="5" fillId="2" borderId="0" xfId="0" applyFont="1" applyFill="1" applyAlignment="1" applyProtection="1">
      <alignment horizontal="left"/>
      <protection locked="0"/>
    </xf>
    <xf numFmtId="165" fontId="5" fillId="2" borderId="1" xfId="0" applyNumberFormat="1" applyFont="1" applyFill="1" applyBorder="1" applyAlignment="1" applyProtection="1">
      <alignment horizontal="center"/>
      <protection locked="0"/>
    </xf>
    <xf numFmtId="164" fontId="5" fillId="2" borderId="0" xfId="0" applyFont="1" applyFill="1"/>
    <xf numFmtId="164" fontId="8" fillId="2" borderId="0" xfId="0" applyFont="1" applyFill="1" applyAlignment="1" applyProtection="1">
      <alignment horizontal="left"/>
      <protection locked="0"/>
    </xf>
    <xf numFmtId="164" fontId="3" fillId="2" borderId="0" xfId="0" applyFont="1" applyFill="1" applyAlignment="1" applyProtection="1">
      <alignment horizontal="center"/>
      <protection locked="0"/>
    </xf>
    <xf numFmtId="164" fontId="3" fillId="2" borderId="0" xfId="0" applyFont="1" applyFill="1"/>
    <xf numFmtId="166" fontId="3" fillId="0" borderId="0" xfId="0" applyNumberFormat="1" applyFont="1" applyAlignment="1">
      <alignment horizontal="center"/>
    </xf>
    <xf numFmtId="166" fontId="5" fillId="0" borderId="0" xfId="0" applyNumberFormat="1" applyFont="1" applyAlignment="1" applyProtection="1">
      <alignment horizontal="center"/>
      <protection locked="0"/>
    </xf>
    <xf numFmtId="166" fontId="5" fillId="2" borderId="0" xfId="0" applyNumberFormat="1" applyFont="1" applyFill="1" applyAlignment="1" applyProtection="1">
      <alignment horizontal="center"/>
      <protection locked="0"/>
    </xf>
    <xf numFmtId="166" fontId="5" fillId="2" borderId="0" xfId="0" applyNumberFormat="1" applyFont="1" applyFill="1" applyAlignment="1">
      <alignment horizontal="center"/>
    </xf>
    <xf numFmtId="165" fontId="5" fillId="0" borderId="9" xfId="0" applyNumberFormat="1" applyFont="1" applyBorder="1" applyAlignment="1" applyProtection="1">
      <alignment horizontal="center"/>
      <protection locked="0"/>
    </xf>
    <xf numFmtId="165" fontId="5" fillId="0" borderId="11" xfId="0" applyNumberFormat="1" applyFont="1" applyBorder="1" applyAlignment="1" applyProtection="1">
      <alignment horizontal="center"/>
      <protection locked="0"/>
    </xf>
    <xf numFmtId="164" fontId="12" fillId="0" borderId="0" xfId="1" applyNumberFormat="1" applyBorder="1" applyAlignment="1" applyProtection="1"/>
    <xf numFmtId="1" fontId="15" fillId="0" borderId="0" xfId="0" applyNumberFormat="1" applyFont="1" applyAlignment="1">
      <alignment horizontal="left"/>
    </xf>
    <xf numFmtId="164" fontId="17" fillId="0" borderId="0" xfId="0" applyFont="1" applyAlignment="1">
      <alignment horizontal="left"/>
    </xf>
    <xf numFmtId="1" fontId="5" fillId="0" borderId="1" xfId="0" applyNumberFormat="1" applyFont="1" applyBorder="1" applyAlignment="1" applyProtection="1">
      <alignment horizontal="center"/>
      <protection locked="0"/>
    </xf>
    <xf numFmtId="1" fontId="16" fillId="0" borderId="9" xfId="0" applyNumberFormat="1" applyFont="1" applyBorder="1" applyAlignment="1" applyProtection="1">
      <alignment horizontal="center"/>
      <protection locked="0"/>
    </xf>
    <xf numFmtId="1" fontId="16" fillId="0" borderId="1" xfId="0" applyNumberFormat="1" applyFont="1" applyBorder="1" applyAlignment="1" applyProtection="1">
      <alignment horizont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1" fontId="19" fillId="0" borderId="1" xfId="0" applyNumberFormat="1" applyFont="1" applyBorder="1" applyAlignment="1" applyProtection="1">
      <alignment horizontal="center"/>
      <protection locked="0"/>
    </xf>
    <xf numFmtId="1" fontId="5" fillId="0" borderId="11" xfId="0" applyNumberFormat="1" applyFont="1" applyBorder="1" applyAlignment="1" applyProtection="1">
      <alignment horizontal="center"/>
      <protection locked="0"/>
    </xf>
    <xf numFmtId="164" fontId="20" fillId="0" borderId="0" xfId="0" applyFont="1"/>
    <xf numFmtId="164" fontId="5" fillId="2" borderId="0" xfId="0" applyFont="1" applyFill="1" applyAlignment="1">
      <alignment horizontal="center"/>
    </xf>
    <xf numFmtId="1" fontId="16" fillId="3" borderId="1" xfId="0" applyNumberFormat="1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15" fillId="3" borderId="1" xfId="0" applyNumberFormat="1" applyFont="1" applyFill="1" applyBorder="1" applyAlignment="1" applyProtection="1">
      <alignment horizontal="center"/>
      <protection locked="0"/>
    </xf>
    <xf numFmtId="164" fontId="7" fillId="0" borderId="1" xfId="0" applyFont="1" applyBorder="1" applyAlignment="1">
      <alignment horizontal="center"/>
    </xf>
    <xf numFmtId="164" fontId="21" fillId="0" borderId="0" xfId="0" applyFont="1"/>
    <xf numFmtId="164" fontId="21" fillId="0" borderId="7" xfId="0" applyFont="1" applyBorder="1"/>
    <xf numFmtId="164" fontId="3" fillId="0" borderId="8" xfId="0" applyFont="1" applyBorder="1"/>
    <xf numFmtId="1" fontId="19" fillId="3" borderId="1" xfId="0" applyNumberFormat="1" applyFont="1" applyFill="1" applyBorder="1" applyAlignment="1" applyProtection="1">
      <alignment horizontal="center"/>
      <protection locked="0"/>
    </xf>
    <xf numFmtId="164" fontId="18" fillId="0" borderId="0" xfId="0" applyFont="1"/>
    <xf numFmtId="164" fontId="7" fillId="0" borderId="0" xfId="0" applyFont="1" applyAlignment="1">
      <alignment horizontal="center"/>
    </xf>
    <xf numFmtId="164" fontId="3" fillId="3" borderId="0" xfId="0" applyFont="1" applyFill="1" applyAlignment="1">
      <alignment horizontal="center"/>
    </xf>
    <xf numFmtId="164" fontId="16" fillId="0" borderId="1" xfId="0" applyFont="1" applyBorder="1" applyAlignment="1">
      <alignment horizontal="center"/>
    </xf>
    <xf numFmtId="164" fontId="5" fillId="0" borderId="1" xfId="0" applyFont="1" applyBorder="1" applyAlignment="1">
      <alignment horizontal="center"/>
    </xf>
    <xf numFmtId="164" fontId="5" fillId="0" borderId="1" xfId="0" applyFont="1" applyBorder="1"/>
    <xf numFmtId="164" fontId="3" fillId="0" borderId="9" xfId="0" applyFont="1" applyBorder="1"/>
    <xf numFmtId="1" fontId="3" fillId="0" borderId="1" xfId="0" applyNumberFormat="1" applyFont="1" applyBorder="1" applyProtection="1">
      <protection locked="0"/>
    </xf>
    <xf numFmtId="164" fontId="3" fillId="0" borderId="11" xfId="0" applyFont="1" applyBorder="1"/>
    <xf numFmtId="164" fontId="5" fillId="0" borderId="9" xfId="0" applyFont="1" applyBorder="1"/>
    <xf numFmtId="164" fontId="3" fillId="0" borderId="1" xfId="0" applyFont="1" applyBorder="1"/>
    <xf numFmtId="164" fontId="5" fillId="0" borderId="11" xfId="0" applyFont="1" applyBorder="1"/>
    <xf numFmtId="164" fontId="8" fillId="0" borderId="1" xfId="0" applyFont="1" applyBorder="1" applyAlignment="1">
      <alignment horizontal="center"/>
    </xf>
    <xf numFmtId="164" fontId="3" fillId="0" borderId="0" xfId="0" quotePrefix="1" applyFont="1" applyAlignment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5" fillId="2" borderId="0" xfId="0" applyNumberFormat="1" applyFont="1" applyFill="1" applyAlignment="1" applyProtection="1">
      <alignment horizontal="center"/>
      <protection locked="0"/>
    </xf>
    <xf numFmtId="1" fontId="23" fillId="0" borderId="1" xfId="0" applyNumberFormat="1" applyFont="1" applyBorder="1" applyAlignment="1" applyProtection="1">
      <alignment horizontal="center"/>
      <protection locked="0"/>
    </xf>
    <xf numFmtId="1" fontId="15" fillId="0" borderId="4" xfId="0" applyNumberFormat="1" applyFont="1" applyBorder="1" applyAlignment="1" applyProtection="1">
      <alignment horizontal="center"/>
      <protection locked="0"/>
    </xf>
    <xf numFmtId="1" fontId="15" fillId="3" borderId="4" xfId="0" applyNumberFormat="1" applyFont="1" applyFill="1" applyBorder="1" applyAlignment="1" applyProtection="1">
      <alignment horizontal="center"/>
      <protection locked="0"/>
    </xf>
    <xf numFmtId="1" fontId="16" fillId="0" borderId="0" xfId="0" applyNumberFormat="1" applyFont="1" applyAlignment="1">
      <alignment horizontal="left" wrapText="1"/>
    </xf>
    <xf numFmtId="164" fontId="0" fillId="0" borderId="0" xfId="0" applyAlignment="1">
      <alignment horizontal="left" wrapText="1"/>
    </xf>
    <xf numFmtId="1" fontId="5" fillId="0" borderId="7" xfId="0" applyNumberFormat="1" applyFont="1" applyBorder="1" applyAlignment="1">
      <alignment horizontal="left" wrapText="1"/>
    </xf>
    <xf numFmtId="164" fontId="0" fillId="0" borderId="7" xfId="0" applyBorder="1" applyAlignment="1">
      <alignment horizontal="left" wrapText="1"/>
    </xf>
    <xf numFmtId="164" fontId="4" fillId="0" borderId="10" xfId="0" applyFont="1" applyBorder="1" applyAlignment="1">
      <alignment horizontal="center" vertical="center"/>
    </xf>
    <xf numFmtId="164" fontId="22" fillId="0" borderId="3" xfId="0" applyFont="1" applyBorder="1" applyAlignment="1">
      <alignment horizontal="center" vertical="center"/>
    </xf>
    <xf numFmtId="164" fontId="22" fillId="0" borderId="6" xfId="0" applyFont="1" applyBorder="1" applyAlignment="1">
      <alignment horizontal="center" vertical="center"/>
    </xf>
    <xf numFmtId="164" fontId="22" fillId="0" borderId="8" xfId="0" applyFont="1" applyBorder="1" applyAlignment="1">
      <alignment horizontal="center" vertical="center"/>
    </xf>
  </cellXfs>
  <cellStyles count="4">
    <cellStyle name="Hyperlink" xfId="1" builtinId="8"/>
    <cellStyle name="Standaard" xfId="0" builtinId="0"/>
    <cellStyle name="Standaard 2" xfId="2" xr:uid="{00000000-0005-0000-0000-000002000000}"/>
    <cellStyle name="Standaard 3" xfId="3" xr:uid="{D6E09ADB-B566-4CD6-85FB-4C1C2AE7DAA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Q833"/>
  <sheetViews>
    <sheetView showGridLines="0" tabSelected="1" topLeftCell="B1" zoomScale="115" zoomScaleNormal="115" workbookViewId="0">
      <pane ySplit="9" topLeftCell="A10" activePane="bottomLeft" state="frozen"/>
      <selection pane="bottomLeft" activeCell="P10" sqref="P10"/>
    </sheetView>
  </sheetViews>
  <sheetFormatPr defaultColWidth="8.77734375" defaultRowHeight="12" x14ac:dyDescent="0.2"/>
  <cols>
    <col min="1" max="1" width="12.21875" style="1" customWidth="1"/>
    <col min="2" max="4" width="28.77734375" style="1" customWidth="1"/>
    <col min="5" max="5" width="6.109375" style="1" bestFit="1" customWidth="1"/>
    <col min="6" max="6" width="7.21875" style="1" customWidth="1"/>
    <col min="7" max="7" width="7.21875" style="18" hidden="1" customWidth="1"/>
    <col min="8" max="10" width="8" style="1" hidden="1" customWidth="1"/>
    <col min="11" max="12" width="0" hidden="1" customWidth="1"/>
    <col min="13" max="13" width="30" style="1" hidden="1" customWidth="1"/>
    <col min="14" max="15" width="8" style="1" customWidth="1"/>
    <col min="16" max="16" width="8.77734375" style="1"/>
    <col min="17" max="17" width="28" style="1" customWidth="1"/>
    <col min="18" max="16384" width="8.77734375" style="1"/>
  </cols>
  <sheetData>
    <row r="1" spans="1:17" ht="28.5" customHeight="1" thickBot="1" x14ac:dyDescent="0.25">
      <c r="B1" s="15" t="s">
        <v>0</v>
      </c>
    </row>
    <row r="2" spans="1:17" ht="12.75" customHeight="1" x14ac:dyDescent="0.25">
      <c r="B2" s="20" t="s">
        <v>1</v>
      </c>
      <c r="C2" s="10"/>
      <c r="D2" s="10"/>
      <c r="E2" s="11"/>
      <c r="H2" s="61"/>
      <c r="I2" s="61"/>
      <c r="J2" s="61"/>
      <c r="N2" s="42" t="s">
        <v>2</v>
      </c>
      <c r="O2" s="18"/>
      <c r="Q2" s="1" t="s">
        <v>3</v>
      </c>
    </row>
    <row r="3" spans="1:17" ht="12.75" customHeight="1" x14ac:dyDescent="0.2">
      <c r="B3" s="12" t="s">
        <v>4</v>
      </c>
      <c r="E3" s="13"/>
      <c r="F3" s="49"/>
      <c r="N3" s="41" t="s">
        <v>5</v>
      </c>
      <c r="O3" s="18"/>
    </row>
    <row r="4" spans="1:17" ht="12.75" customHeight="1" x14ac:dyDescent="0.2">
      <c r="B4" s="12" t="s">
        <v>6</v>
      </c>
      <c r="D4" s="55"/>
      <c r="E4" s="13"/>
      <c r="M4" s="59"/>
      <c r="N4" s="78" t="s">
        <v>7</v>
      </c>
      <c r="O4" s="79"/>
    </row>
    <row r="5" spans="1:17" ht="12.75" customHeight="1" thickBot="1" x14ac:dyDescent="0.25">
      <c r="B5" s="27" t="s">
        <v>8</v>
      </c>
      <c r="C5" s="14"/>
      <c r="D5" s="56"/>
      <c r="E5" s="57"/>
      <c r="N5" s="80" t="s">
        <v>9</v>
      </c>
      <c r="O5" s="81"/>
    </row>
    <row r="6" spans="1:17" ht="12.75" customHeight="1" x14ac:dyDescent="0.2">
      <c r="H6" s="19" t="s">
        <v>10</v>
      </c>
      <c r="I6" s="18"/>
      <c r="J6" s="18"/>
      <c r="M6" s="65"/>
      <c r="N6" s="82">
        <v>2024</v>
      </c>
      <c r="O6" s="83"/>
    </row>
    <row r="7" spans="1:17" ht="12.75" customHeight="1" thickBot="1" x14ac:dyDescent="0.3">
      <c r="B7" s="31" t="s">
        <v>11</v>
      </c>
      <c r="C7" s="32"/>
      <c r="D7" s="33"/>
      <c r="E7" s="33"/>
      <c r="H7" s="21" t="s">
        <v>12</v>
      </c>
      <c r="I7" s="72"/>
      <c r="J7" s="72"/>
      <c r="M7" s="66"/>
      <c r="N7" s="84"/>
      <c r="O7" s="85"/>
    </row>
    <row r="8" spans="1:17" ht="12.75" customHeight="1" x14ac:dyDescent="0.25">
      <c r="A8" s="2" t="s">
        <v>13</v>
      </c>
      <c r="D8" s="2"/>
      <c r="E8" s="2" t="s">
        <v>14</v>
      </c>
      <c r="F8" s="2" t="s">
        <v>14</v>
      </c>
      <c r="G8" s="2" t="s">
        <v>15</v>
      </c>
      <c r="H8" s="3" t="s">
        <v>16</v>
      </c>
      <c r="I8" s="18"/>
      <c r="J8" s="18"/>
      <c r="M8" s="66"/>
      <c r="N8" s="71" t="s">
        <v>17</v>
      </c>
      <c r="O8" s="71" t="s">
        <v>18</v>
      </c>
    </row>
    <row r="9" spans="1:17" ht="12.75" customHeight="1" thickBot="1" x14ac:dyDescent="0.3">
      <c r="A9" s="2" t="s">
        <v>19</v>
      </c>
      <c r="B9" s="1" t="s">
        <v>20</v>
      </c>
      <c r="C9" s="8" t="s">
        <v>21</v>
      </c>
      <c r="D9" s="7" t="s">
        <v>22</v>
      </c>
      <c r="E9" s="2" t="s">
        <v>23</v>
      </c>
      <c r="F9" s="2" t="s">
        <v>24</v>
      </c>
      <c r="H9" s="23">
        <v>2023</v>
      </c>
      <c r="I9" s="60"/>
      <c r="J9" s="60"/>
      <c r="M9" s="67" t="s">
        <v>25</v>
      </c>
      <c r="N9" s="23" t="s">
        <v>26</v>
      </c>
      <c r="O9" s="54" t="s">
        <v>26</v>
      </c>
      <c r="P9" s="1" t="s">
        <v>25</v>
      </c>
    </row>
    <row r="10" spans="1:17" s="4" customFormat="1" ht="12" customHeight="1" x14ac:dyDescent="0.2">
      <c r="A10" s="28" t="s">
        <v>27</v>
      </c>
      <c r="B10" s="28" t="s">
        <v>28</v>
      </c>
      <c r="C10" s="28" t="s">
        <v>29</v>
      </c>
      <c r="D10" s="28" t="s">
        <v>30</v>
      </c>
      <c r="E10" s="36">
        <v>0</v>
      </c>
      <c r="F10" s="35">
        <v>0.57999999999999996</v>
      </c>
      <c r="G10" s="24">
        <f t="shared" ref="G10:G16" si="0">F10-E10</f>
        <v>0.57999999999999996</v>
      </c>
      <c r="H10" s="38" t="s">
        <v>31</v>
      </c>
      <c r="I10" s="73"/>
      <c r="J10" s="73"/>
      <c r="M10" s="68"/>
      <c r="N10" s="44">
        <v>11329.1</v>
      </c>
      <c r="O10" s="44">
        <v>13055.7</v>
      </c>
    </row>
    <row r="11" spans="1:17" s="4" customFormat="1" ht="12" customHeight="1" x14ac:dyDescent="0.2">
      <c r="A11" s="6" t="s">
        <v>27</v>
      </c>
      <c r="B11" s="6" t="s">
        <v>28</v>
      </c>
      <c r="C11" s="6" t="s">
        <v>30</v>
      </c>
      <c r="D11" s="6" t="s">
        <v>32</v>
      </c>
      <c r="E11" s="35">
        <v>0.57999999999999996</v>
      </c>
      <c r="F11" s="35">
        <v>3.32</v>
      </c>
      <c r="G11" s="24">
        <f t="shared" si="0"/>
        <v>2.7399999999999998</v>
      </c>
      <c r="H11" s="22" t="s">
        <v>31</v>
      </c>
      <c r="I11" s="73"/>
      <c r="J11" s="73"/>
      <c r="M11" s="64"/>
      <c r="N11" s="43">
        <v>11687.9</v>
      </c>
      <c r="O11" s="43">
        <v>13392.8</v>
      </c>
    </row>
    <row r="12" spans="1:17" s="4" customFormat="1" ht="12" customHeight="1" x14ac:dyDescent="0.2">
      <c r="A12" s="6" t="s">
        <v>27</v>
      </c>
      <c r="B12" s="6" t="s">
        <v>33</v>
      </c>
      <c r="C12" s="6" t="s">
        <v>32</v>
      </c>
      <c r="D12" s="6" t="s">
        <v>34</v>
      </c>
      <c r="E12" s="35">
        <v>3.32</v>
      </c>
      <c r="F12" s="35">
        <v>5.7</v>
      </c>
      <c r="G12" s="24">
        <f t="shared" si="0"/>
        <v>2.3800000000000003</v>
      </c>
      <c r="H12" s="22" t="s">
        <v>31</v>
      </c>
      <c r="I12" s="73"/>
      <c r="J12" s="73"/>
      <c r="M12" s="64"/>
      <c r="N12" s="43">
        <v>15877.8</v>
      </c>
      <c r="O12" s="43">
        <v>17700.3</v>
      </c>
    </row>
    <row r="13" spans="1:17" s="4" customFormat="1" ht="12" customHeight="1" x14ac:dyDescent="0.2">
      <c r="A13" s="6" t="s">
        <v>27</v>
      </c>
      <c r="B13" s="6" t="s">
        <v>33</v>
      </c>
      <c r="C13" s="6" t="s">
        <v>34</v>
      </c>
      <c r="D13" s="6" t="s">
        <v>35</v>
      </c>
      <c r="E13" s="35">
        <v>5.7</v>
      </c>
      <c r="F13" s="35">
        <v>12.16</v>
      </c>
      <c r="G13" s="24">
        <f t="shared" si="0"/>
        <v>6.46</v>
      </c>
      <c r="H13" s="22" t="s">
        <v>31</v>
      </c>
      <c r="I13" s="73"/>
      <c r="J13" s="73"/>
      <c r="M13" s="64"/>
      <c r="N13" s="43">
        <v>12799.5</v>
      </c>
      <c r="O13" s="43">
        <v>14395.2</v>
      </c>
    </row>
    <row r="14" spans="1:17" s="4" customFormat="1" ht="12" customHeight="1" x14ac:dyDescent="0.2">
      <c r="A14" s="6" t="s">
        <v>27</v>
      </c>
      <c r="B14" s="6" t="s">
        <v>33</v>
      </c>
      <c r="C14" s="6" t="s">
        <v>35</v>
      </c>
      <c r="D14" s="6" t="s">
        <v>36</v>
      </c>
      <c r="E14" s="35">
        <v>12.16</v>
      </c>
      <c r="F14" s="35">
        <v>13.1</v>
      </c>
      <c r="G14" s="35">
        <f t="shared" si="0"/>
        <v>0.9399999999999995</v>
      </c>
      <c r="H14" s="22" t="s">
        <v>31</v>
      </c>
      <c r="I14" s="73"/>
      <c r="J14" s="73"/>
      <c r="M14" s="64"/>
      <c r="N14" s="43">
        <v>15805.6</v>
      </c>
      <c r="O14" s="43">
        <v>17780</v>
      </c>
    </row>
    <row r="15" spans="1:17" s="4" customFormat="1" ht="12" customHeight="1" x14ac:dyDescent="0.2">
      <c r="A15" s="6" t="s">
        <v>27</v>
      </c>
      <c r="B15" s="6" t="s">
        <v>37</v>
      </c>
      <c r="C15" s="6" t="s">
        <v>36</v>
      </c>
      <c r="D15" s="6" t="s">
        <v>38</v>
      </c>
      <c r="E15" s="35">
        <v>13.1</v>
      </c>
      <c r="F15" s="35">
        <v>15.72</v>
      </c>
      <c r="G15" s="35">
        <f t="shared" si="0"/>
        <v>2.620000000000001</v>
      </c>
      <c r="H15" s="22" t="s">
        <v>39</v>
      </c>
      <c r="I15" s="73"/>
      <c r="J15" s="73"/>
      <c r="M15" s="64"/>
      <c r="N15" s="43">
        <v>23810.400000000001</v>
      </c>
      <c r="O15" s="43">
        <v>26702.6</v>
      </c>
    </row>
    <row r="16" spans="1:17" s="4" customFormat="1" ht="12" customHeight="1" x14ac:dyDescent="0.2">
      <c r="A16" s="6" t="s">
        <v>27</v>
      </c>
      <c r="B16" s="6" t="s">
        <v>37</v>
      </c>
      <c r="C16" s="6" t="s">
        <v>38</v>
      </c>
      <c r="D16" s="6" t="s">
        <v>40</v>
      </c>
      <c r="E16" s="35">
        <v>15.72</v>
      </c>
      <c r="F16" s="35">
        <v>15.94</v>
      </c>
      <c r="G16" s="35">
        <f t="shared" si="0"/>
        <v>0.21999999999999886</v>
      </c>
      <c r="H16" s="22" t="s">
        <v>39</v>
      </c>
      <c r="I16" s="73"/>
      <c r="J16" s="73"/>
      <c r="M16" s="64"/>
      <c r="N16" s="51">
        <v>18188.7</v>
      </c>
      <c r="O16" s="51">
        <v>20054.5</v>
      </c>
    </row>
    <row r="17" spans="1:15" s="4" customFormat="1" ht="12" customHeight="1" x14ac:dyDescent="0.2">
      <c r="A17" s="6" t="s">
        <v>41</v>
      </c>
      <c r="B17" s="6" t="s">
        <v>42</v>
      </c>
      <c r="C17" s="6" t="s">
        <v>43</v>
      </c>
      <c r="D17" s="4" t="s">
        <v>44</v>
      </c>
      <c r="E17" s="35">
        <v>0</v>
      </c>
      <c r="F17" s="24">
        <v>0.22</v>
      </c>
      <c r="G17" s="35">
        <v>0.22</v>
      </c>
      <c r="H17" s="22" t="s">
        <v>45</v>
      </c>
      <c r="I17" s="73"/>
      <c r="J17" s="73"/>
      <c r="M17" s="64"/>
      <c r="N17" s="45">
        <v>20542.599999999999</v>
      </c>
      <c r="O17" s="45">
        <v>22467.200000000001</v>
      </c>
    </row>
    <row r="18" spans="1:15" s="4" customFormat="1" ht="12" customHeight="1" x14ac:dyDescent="0.2">
      <c r="A18" s="6" t="s">
        <v>41</v>
      </c>
      <c r="B18" s="6" t="s">
        <v>42</v>
      </c>
      <c r="C18" s="6" t="s">
        <v>44</v>
      </c>
      <c r="D18" s="6" t="s">
        <v>46</v>
      </c>
      <c r="E18" s="35">
        <v>0.22</v>
      </c>
      <c r="F18" s="35">
        <v>2.2400000000000002</v>
      </c>
      <c r="G18" s="35">
        <f>F18-E18</f>
        <v>2.02</v>
      </c>
      <c r="H18" s="22" t="s">
        <v>45</v>
      </c>
      <c r="I18" s="73"/>
      <c r="J18" s="73"/>
      <c r="M18" s="64"/>
      <c r="N18" s="43">
        <v>12718</v>
      </c>
      <c r="O18" s="43">
        <v>14168.3</v>
      </c>
    </row>
    <row r="19" spans="1:15" s="4" customFormat="1" ht="12" customHeight="1" x14ac:dyDescent="0.2">
      <c r="A19" s="6" t="s">
        <v>41</v>
      </c>
      <c r="B19" s="6" t="s">
        <v>42</v>
      </c>
      <c r="C19" s="6" t="s">
        <v>46</v>
      </c>
      <c r="D19" s="6" t="s">
        <v>47</v>
      </c>
      <c r="E19" s="35">
        <v>2.2400000000000002</v>
      </c>
      <c r="F19" s="35">
        <v>2.72</v>
      </c>
      <c r="G19" s="35">
        <f>F19-E19</f>
        <v>0.48</v>
      </c>
      <c r="H19" s="22" t="s">
        <v>48</v>
      </c>
      <c r="I19" s="73"/>
      <c r="J19" s="73"/>
      <c r="M19" s="64"/>
      <c r="N19" s="45">
        <v>15963</v>
      </c>
      <c r="O19" s="45">
        <v>17052.98</v>
      </c>
    </row>
    <row r="20" spans="1:15" s="4" customFormat="1" ht="12" customHeight="1" x14ac:dyDescent="0.2">
      <c r="A20" s="6" t="s">
        <v>49</v>
      </c>
      <c r="B20" s="16" t="s">
        <v>50</v>
      </c>
      <c r="C20" s="16" t="s">
        <v>51</v>
      </c>
      <c r="D20" s="16" t="s">
        <v>52</v>
      </c>
      <c r="E20" s="35">
        <v>3.5</v>
      </c>
      <c r="F20" s="35">
        <v>3.8</v>
      </c>
      <c r="G20" s="24">
        <v>0.29999999999999982</v>
      </c>
      <c r="H20" s="22" t="s">
        <v>39</v>
      </c>
      <c r="I20" s="73"/>
      <c r="J20" s="73"/>
      <c r="M20" s="64" t="s">
        <v>53</v>
      </c>
      <c r="N20" s="45">
        <v>40955.600000000013</v>
      </c>
      <c r="O20" s="45">
        <v>45297.2</v>
      </c>
    </row>
    <row r="21" spans="1:15" s="4" customFormat="1" ht="12" customHeight="1" x14ac:dyDescent="0.2">
      <c r="A21" s="6" t="s">
        <v>49</v>
      </c>
      <c r="B21" s="16" t="s">
        <v>54</v>
      </c>
      <c r="C21" s="16" t="s">
        <v>52</v>
      </c>
      <c r="D21" s="16" t="s">
        <v>55</v>
      </c>
      <c r="E21" s="35">
        <v>3.8</v>
      </c>
      <c r="F21" s="35">
        <v>4.1500000000000004</v>
      </c>
      <c r="G21" s="24">
        <v>0.35000000000000053</v>
      </c>
      <c r="H21" s="22" t="s">
        <v>39</v>
      </c>
      <c r="I21" s="73"/>
      <c r="J21" s="73"/>
      <c r="M21" s="64"/>
      <c r="N21" s="43">
        <v>21865.4</v>
      </c>
      <c r="O21" s="43">
        <v>24904.2</v>
      </c>
    </row>
    <row r="22" spans="1:15" s="4" customFormat="1" ht="12" customHeight="1" x14ac:dyDescent="0.2">
      <c r="A22" s="6" t="s">
        <v>49</v>
      </c>
      <c r="B22" s="16" t="s">
        <v>54</v>
      </c>
      <c r="C22" s="16" t="s">
        <v>55</v>
      </c>
      <c r="D22" s="16" t="s">
        <v>56</v>
      </c>
      <c r="E22" s="35">
        <v>4.1500000000000004</v>
      </c>
      <c r="F22" s="35">
        <v>5.8</v>
      </c>
      <c r="G22" s="24">
        <v>1.6499999999999995</v>
      </c>
      <c r="H22" s="22" t="s">
        <v>31</v>
      </c>
      <c r="I22" s="73"/>
      <c r="J22" s="73"/>
      <c r="M22" s="64"/>
      <c r="N22" s="45">
        <v>13315.4</v>
      </c>
      <c r="O22" s="45">
        <v>14325.7</v>
      </c>
    </row>
    <row r="23" spans="1:15" s="4" customFormat="1" ht="12" customHeight="1" x14ac:dyDescent="0.2">
      <c r="A23" s="6" t="s">
        <v>49</v>
      </c>
      <c r="B23" s="16" t="s">
        <v>54</v>
      </c>
      <c r="C23" s="16" t="s">
        <v>56</v>
      </c>
      <c r="D23" s="16" t="s">
        <v>57</v>
      </c>
      <c r="E23" s="35">
        <v>5.8</v>
      </c>
      <c r="F23" s="35">
        <v>7.8</v>
      </c>
      <c r="G23" s="24">
        <v>2</v>
      </c>
      <c r="H23" s="22" t="s">
        <v>31</v>
      </c>
      <c r="I23" s="73"/>
      <c r="J23" s="73"/>
      <c r="M23" s="64"/>
      <c r="N23" s="43">
        <v>11310.8</v>
      </c>
      <c r="O23" s="43">
        <v>12636.6</v>
      </c>
    </row>
    <row r="24" spans="1:15" s="4" customFormat="1" ht="12" customHeight="1" x14ac:dyDescent="0.2">
      <c r="A24" s="6" t="s">
        <v>49</v>
      </c>
      <c r="B24" s="16" t="s">
        <v>54</v>
      </c>
      <c r="C24" s="16" t="s">
        <v>57</v>
      </c>
      <c r="D24" s="16" t="s">
        <v>58</v>
      </c>
      <c r="E24" s="35">
        <v>7.8</v>
      </c>
      <c r="F24" s="35">
        <v>8.5649999999999995</v>
      </c>
      <c r="G24" s="24">
        <v>0.76499999999999968</v>
      </c>
      <c r="H24" s="22" t="s">
        <v>31</v>
      </c>
      <c r="I24" s="73"/>
      <c r="J24" s="73"/>
      <c r="M24" s="64"/>
      <c r="N24" s="43">
        <v>13884.1</v>
      </c>
      <c r="O24" s="43">
        <v>15205.5</v>
      </c>
    </row>
    <row r="25" spans="1:15" s="4" customFormat="1" ht="12" customHeight="1" x14ac:dyDescent="0.2">
      <c r="A25" s="6" t="s">
        <v>59</v>
      </c>
      <c r="B25" s="6" t="s">
        <v>60</v>
      </c>
      <c r="C25" s="6" t="s">
        <v>61</v>
      </c>
      <c r="D25" s="6" t="s">
        <v>62</v>
      </c>
      <c r="E25" s="35">
        <v>19.63</v>
      </c>
      <c r="F25" s="35">
        <v>19.78</v>
      </c>
      <c r="G25" s="35">
        <v>0.15</v>
      </c>
      <c r="H25" s="22" t="s">
        <v>63</v>
      </c>
      <c r="I25" s="73"/>
      <c r="J25" s="73"/>
      <c r="M25" s="64"/>
      <c r="N25" s="43">
        <v>11389.2</v>
      </c>
      <c r="O25" s="43">
        <v>10960.6</v>
      </c>
    </row>
    <row r="26" spans="1:15" s="4" customFormat="1" ht="12" customHeight="1" x14ac:dyDescent="0.2">
      <c r="A26" s="6" t="s">
        <v>59</v>
      </c>
      <c r="B26" s="6" t="s">
        <v>60</v>
      </c>
      <c r="C26" s="6" t="s">
        <v>62</v>
      </c>
      <c r="D26" s="9" t="s">
        <v>64</v>
      </c>
      <c r="E26" s="35">
        <v>19.78</v>
      </c>
      <c r="F26" s="35">
        <v>26.082999999999998</v>
      </c>
      <c r="G26" s="35">
        <v>6.3029999999999973</v>
      </c>
      <c r="H26" s="22" t="s">
        <v>39</v>
      </c>
      <c r="I26" s="73"/>
      <c r="J26" s="73"/>
      <c r="M26" s="64"/>
      <c r="N26" s="43">
        <v>12142.7</v>
      </c>
      <c r="O26" s="43">
        <v>11563.6</v>
      </c>
    </row>
    <row r="27" spans="1:15" ht="12" customHeight="1" x14ac:dyDescent="0.2">
      <c r="A27" s="6" t="s">
        <v>65</v>
      </c>
      <c r="B27" s="6" t="s">
        <v>66</v>
      </c>
      <c r="C27" s="6" t="s">
        <v>67</v>
      </c>
      <c r="D27" s="6" t="s">
        <v>68</v>
      </c>
      <c r="E27" s="35">
        <v>20.702999999999999</v>
      </c>
      <c r="F27" s="35">
        <v>21.26</v>
      </c>
      <c r="G27" s="35">
        <v>0.55700000000000005</v>
      </c>
      <c r="H27" s="22" t="s">
        <v>39</v>
      </c>
      <c r="I27" s="73"/>
      <c r="J27" s="73"/>
      <c r="M27" s="69"/>
      <c r="N27" s="43">
        <v>25439.5</v>
      </c>
      <c r="O27" s="43">
        <v>27244</v>
      </c>
    </row>
    <row r="28" spans="1:15" ht="12" customHeight="1" x14ac:dyDescent="0.2">
      <c r="A28" s="6" t="s">
        <v>65</v>
      </c>
      <c r="B28" s="6" t="s">
        <v>42</v>
      </c>
      <c r="C28" s="6" t="s">
        <v>68</v>
      </c>
      <c r="D28" s="6" t="s">
        <v>69</v>
      </c>
      <c r="E28" s="35">
        <v>21.26</v>
      </c>
      <c r="F28" s="35">
        <v>22.49</v>
      </c>
      <c r="G28" s="35">
        <v>1.23</v>
      </c>
      <c r="H28" s="22" t="s">
        <v>39</v>
      </c>
      <c r="I28" s="73"/>
      <c r="J28" s="73"/>
      <c r="M28" s="69"/>
      <c r="N28" s="43">
        <v>25439.5</v>
      </c>
      <c r="O28" s="43">
        <v>27244</v>
      </c>
    </row>
    <row r="29" spans="1:15" ht="12" customHeight="1" x14ac:dyDescent="0.2">
      <c r="A29" s="6" t="s">
        <v>65</v>
      </c>
      <c r="B29" s="6" t="s">
        <v>42</v>
      </c>
      <c r="C29" s="6" t="s">
        <v>69</v>
      </c>
      <c r="D29" s="6" t="s">
        <v>70</v>
      </c>
      <c r="E29" s="35">
        <v>22.49</v>
      </c>
      <c r="F29" s="35">
        <v>23.1</v>
      </c>
      <c r="G29" s="35">
        <v>0.61</v>
      </c>
      <c r="H29" s="22" t="s">
        <v>39</v>
      </c>
      <c r="I29" s="73"/>
      <c r="J29" s="73"/>
      <c r="M29" s="69"/>
      <c r="N29" s="45">
        <v>25655.1</v>
      </c>
      <c r="O29" s="45">
        <v>27448.3</v>
      </c>
    </row>
    <row r="30" spans="1:15" ht="12" customHeight="1" x14ac:dyDescent="0.2">
      <c r="A30" s="6" t="s">
        <v>65</v>
      </c>
      <c r="B30" s="6" t="s">
        <v>42</v>
      </c>
      <c r="C30" s="6" t="s">
        <v>70</v>
      </c>
      <c r="D30" s="6" t="s">
        <v>71</v>
      </c>
      <c r="E30" s="35">
        <v>23.1</v>
      </c>
      <c r="F30" s="35">
        <v>23.45</v>
      </c>
      <c r="G30" s="35">
        <f>F30-E30</f>
        <v>0.34999999999999787</v>
      </c>
      <c r="H30" s="22" t="s">
        <v>39</v>
      </c>
      <c r="I30" s="73"/>
      <c r="J30" s="73"/>
      <c r="M30" s="69"/>
      <c r="N30" s="45">
        <v>30955.1</v>
      </c>
      <c r="O30" s="45">
        <v>33566.800000000003</v>
      </c>
    </row>
    <row r="31" spans="1:15" ht="12" customHeight="1" x14ac:dyDescent="0.2">
      <c r="A31" s="6" t="s">
        <v>65</v>
      </c>
      <c r="B31" s="6" t="s">
        <v>42</v>
      </c>
      <c r="C31" s="6" t="s">
        <v>71</v>
      </c>
      <c r="D31" s="1" t="s">
        <v>72</v>
      </c>
      <c r="E31" s="35">
        <v>23.45</v>
      </c>
      <c r="F31" s="34">
        <v>23.85</v>
      </c>
      <c r="G31" s="35">
        <f>F31-E31</f>
        <v>0.40000000000000213</v>
      </c>
      <c r="H31" s="22" t="s">
        <v>73</v>
      </c>
      <c r="I31" s="73"/>
      <c r="J31" s="73"/>
      <c r="M31" s="69"/>
      <c r="N31" s="45">
        <v>34424.5</v>
      </c>
      <c r="O31" s="45">
        <v>36893.1</v>
      </c>
    </row>
    <row r="32" spans="1:15" ht="12" customHeight="1" x14ac:dyDescent="0.2">
      <c r="A32" s="6" t="s">
        <v>65</v>
      </c>
      <c r="B32" s="6" t="s">
        <v>42</v>
      </c>
      <c r="C32" s="6" t="s">
        <v>72</v>
      </c>
      <c r="D32" s="6" t="s">
        <v>74</v>
      </c>
      <c r="E32" s="35">
        <v>23.85</v>
      </c>
      <c r="F32" s="35">
        <v>24.481999999999999</v>
      </c>
      <c r="G32" s="35">
        <f t="shared" ref="G32:G33" si="1">F32-E32</f>
        <v>0.6319999999999979</v>
      </c>
      <c r="H32" s="22" t="s">
        <v>45</v>
      </c>
      <c r="I32" s="73"/>
      <c r="J32" s="73"/>
      <c r="M32" s="69"/>
      <c r="N32" s="43">
        <v>35242.6</v>
      </c>
      <c r="O32" s="43">
        <v>37797.4</v>
      </c>
    </row>
    <row r="33" spans="1:16" ht="12" customHeight="1" x14ac:dyDescent="0.2">
      <c r="A33" s="6" t="s">
        <v>65</v>
      </c>
      <c r="B33" s="6" t="s">
        <v>42</v>
      </c>
      <c r="C33" s="6" t="s">
        <v>74</v>
      </c>
      <c r="D33" s="6" t="s">
        <v>75</v>
      </c>
      <c r="E33" s="35">
        <v>24.481999999999999</v>
      </c>
      <c r="F33" s="35">
        <v>24.94</v>
      </c>
      <c r="G33" s="35">
        <f t="shared" si="1"/>
        <v>0.45800000000000196</v>
      </c>
      <c r="H33" s="22" t="s">
        <v>45</v>
      </c>
      <c r="I33" s="73"/>
      <c r="J33" s="73"/>
      <c r="M33" s="69"/>
      <c r="N33" s="45">
        <v>34043.9</v>
      </c>
      <c r="O33" s="45">
        <v>36619.9</v>
      </c>
    </row>
    <row r="34" spans="1:16" ht="12" customHeight="1" x14ac:dyDescent="0.2">
      <c r="A34" s="6" t="s">
        <v>65</v>
      </c>
      <c r="B34" s="6" t="s">
        <v>76</v>
      </c>
      <c r="C34" s="6" t="s">
        <v>75</v>
      </c>
      <c r="D34" s="6" t="s">
        <v>77</v>
      </c>
      <c r="E34" s="35">
        <v>24.94</v>
      </c>
      <c r="F34" s="35">
        <v>26.6</v>
      </c>
      <c r="G34" s="35">
        <v>1.6600000000000001</v>
      </c>
      <c r="H34" s="22" t="s">
        <v>39</v>
      </c>
      <c r="I34" s="73"/>
      <c r="J34" s="73"/>
      <c r="M34" s="69"/>
      <c r="N34" s="43">
        <v>25365.3</v>
      </c>
      <c r="O34" s="43">
        <v>27280.7</v>
      </c>
    </row>
    <row r="35" spans="1:16" ht="12" customHeight="1" x14ac:dyDescent="0.2">
      <c r="A35" s="6" t="s">
        <v>65</v>
      </c>
      <c r="B35" s="6" t="s">
        <v>76</v>
      </c>
      <c r="C35" s="6" t="s">
        <v>77</v>
      </c>
      <c r="D35" s="6" t="s">
        <v>78</v>
      </c>
      <c r="E35" s="35">
        <v>26.6</v>
      </c>
      <c r="F35" s="35">
        <v>27.3</v>
      </c>
      <c r="G35" s="35">
        <v>0.69999999999999929</v>
      </c>
      <c r="H35" s="22" t="s">
        <v>39</v>
      </c>
      <c r="I35" s="73"/>
      <c r="J35" s="73"/>
      <c r="M35" s="69"/>
      <c r="N35" s="52">
        <v>18115.7</v>
      </c>
      <c r="O35" s="52">
        <v>19466.099999999999</v>
      </c>
    </row>
    <row r="36" spans="1:16" ht="12" customHeight="1" x14ac:dyDescent="0.2">
      <c r="A36" s="6" t="s">
        <v>65</v>
      </c>
      <c r="B36" s="6" t="s">
        <v>76</v>
      </c>
      <c r="C36" s="6" t="s">
        <v>79</v>
      </c>
      <c r="D36" s="6" t="s">
        <v>75</v>
      </c>
      <c r="E36" s="35">
        <v>27.3</v>
      </c>
      <c r="F36" s="35">
        <v>29.09</v>
      </c>
      <c r="G36" s="35">
        <v>1.7899999999999991</v>
      </c>
      <c r="H36" s="22" t="s">
        <v>39</v>
      </c>
      <c r="I36" s="73"/>
      <c r="J36" s="73"/>
      <c r="M36" s="69"/>
      <c r="N36" s="43">
        <v>23979.8</v>
      </c>
      <c r="O36" s="43">
        <v>26139.599999999999</v>
      </c>
    </row>
    <row r="37" spans="1:16" ht="12" customHeight="1" x14ac:dyDescent="0.2">
      <c r="A37" s="6" t="s">
        <v>65</v>
      </c>
      <c r="B37" s="6" t="s">
        <v>42</v>
      </c>
      <c r="C37" s="6" t="s">
        <v>75</v>
      </c>
      <c r="D37" s="1" t="s">
        <v>80</v>
      </c>
      <c r="E37" s="35">
        <v>29.09</v>
      </c>
      <c r="F37" s="34">
        <v>29.7</v>
      </c>
      <c r="G37" s="35">
        <f>F37-E37</f>
        <v>0.60999999999999943</v>
      </c>
      <c r="H37" s="22" t="s">
        <v>45</v>
      </c>
      <c r="I37" s="73"/>
      <c r="J37" s="73"/>
      <c r="M37" s="69"/>
      <c r="N37" s="45">
        <v>35753.399999999987</v>
      </c>
      <c r="O37" s="45">
        <v>38382.9</v>
      </c>
    </row>
    <row r="38" spans="1:16" ht="12" customHeight="1" x14ac:dyDescent="0.2">
      <c r="A38" s="6" t="s">
        <v>65</v>
      </c>
      <c r="B38" s="6" t="s">
        <v>42</v>
      </c>
      <c r="C38" s="6" t="s">
        <v>80</v>
      </c>
      <c r="D38" s="6" t="s">
        <v>81</v>
      </c>
      <c r="E38" s="35">
        <v>29.7</v>
      </c>
      <c r="F38" s="35">
        <v>30.2</v>
      </c>
      <c r="G38" s="35">
        <f>F38-E38</f>
        <v>0.5</v>
      </c>
      <c r="H38" s="22" t="s">
        <v>45</v>
      </c>
      <c r="I38" s="73"/>
      <c r="J38" s="73"/>
      <c r="M38" s="69"/>
      <c r="N38" s="43">
        <v>39769.699999999997</v>
      </c>
      <c r="O38" s="43">
        <v>43254.2</v>
      </c>
    </row>
    <row r="39" spans="1:16" ht="12" customHeight="1" x14ac:dyDescent="0.2">
      <c r="A39" s="6" t="s">
        <v>65</v>
      </c>
      <c r="B39" s="6" t="s">
        <v>82</v>
      </c>
      <c r="C39" s="6" t="s">
        <v>81</v>
      </c>
      <c r="D39" s="1" t="s">
        <v>83</v>
      </c>
      <c r="E39" s="35">
        <v>30.2</v>
      </c>
      <c r="F39" s="35">
        <v>30.8</v>
      </c>
      <c r="G39" s="35">
        <f>F39-E39</f>
        <v>0.60000000000000142</v>
      </c>
      <c r="H39" s="22" t="s">
        <v>84</v>
      </c>
      <c r="I39" s="73"/>
      <c r="J39" s="73"/>
      <c r="M39" s="69"/>
      <c r="N39" s="45">
        <v>33501.599999999999</v>
      </c>
      <c r="O39" s="45">
        <v>36362.100000000013</v>
      </c>
    </row>
    <row r="40" spans="1:16" ht="12" customHeight="1" x14ac:dyDescent="0.2">
      <c r="A40" s="6" t="s">
        <v>65</v>
      </c>
      <c r="B40" s="6" t="s">
        <v>85</v>
      </c>
      <c r="C40" s="6" t="s">
        <v>83</v>
      </c>
      <c r="D40" s="6" t="s">
        <v>86</v>
      </c>
      <c r="E40" s="35">
        <v>30.8</v>
      </c>
      <c r="F40" s="35">
        <v>31.09</v>
      </c>
      <c r="G40" s="35">
        <f>F40-E40</f>
        <v>0.28999999999999915</v>
      </c>
      <c r="H40" s="22" t="s">
        <v>87</v>
      </c>
      <c r="I40" s="73"/>
      <c r="J40" s="73"/>
      <c r="M40" s="69"/>
      <c r="N40" s="45">
        <v>55675</v>
      </c>
      <c r="O40" s="45">
        <v>60088.22</v>
      </c>
    </row>
    <row r="41" spans="1:16" s="4" customFormat="1" ht="12" customHeight="1" x14ac:dyDescent="0.2">
      <c r="A41" s="6" t="s">
        <v>65</v>
      </c>
      <c r="B41" s="6" t="s">
        <v>88</v>
      </c>
      <c r="C41" s="6" t="s">
        <v>86</v>
      </c>
      <c r="D41" s="6" t="s">
        <v>89</v>
      </c>
      <c r="E41" s="35">
        <v>31.09</v>
      </c>
      <c r="F41" s="35">
        <v>31.51</v>
      </c>
      <c r="G41" s="35">
        <v>0.42000000000000171</v>
      </c>
      <c r="H41" s="22" t="s">
        <v>90</v>
      </c>
      <c r="I41" s="73"/>
      <c r="J41" s="73"/>
      <c r="M41" s="64"/>
      <c r="N41" s="51">
        <v>44021.600000000013</v>
      </c>
      <c r="O41" s="51">
        <v>48975.899999999987</v>
      </c>
      <c r="P41" s="1"/>
    </row>
    <row r="42" spans="1:16" s="4" customFormat="1" ht="12" customHeight="1" x14ac:dyDescent="0.2">
      <c r="A42" s="6" t="s">
        <v>65</v>
      </c>
      <c r="B42" s="6" t="s">
        <v>91</v>
      </c>
      <c r="C42" s="6" t="s">
        <v>89</v>
      </c>
      <c r="D42" s="4" t="s">
        <v>92</v>
      </c>
      <c r="E42" s="35">
        <v>31.51</v>
      </c>
      <c r="F42" s="24">
        <v>32.4</v>
      </c>
      <c r="G42" s="35">
        <f>F42-E42</f>
        <v>0.88999999999999702</v>
      </c>
      <c r="H42" s="22" t="s">
        <v>39</v>
      </c>
      <c r="I42" s="73"/>
      <c r="J42" s="73"/>
      <c r="M42" s="64"/>
      <c r="N42" s="43">
        <v>43548.9</v>
      </c>
      <c r="O42" s="43">
        <v>50363.7</v>
      </c>
      <c r="P42" s="1"/>
    </row>
    <row r="43" spans="1:16" s="4" customFormat="1" ht="12" customHeight="1" x14ac:dyDescent="0.2">
      <c r="A43" s="6" t="s">
        <v>65</v>
      </c>
      <c r="B43" s="6" t="s">
        <v>93</v>
      </c>
      <c r="C43" s="4" t="s">
        <v>92</v>
      </c>
      <c r="D43" s="6" t="s">
        <v>94</v>
      </c>
      <c r="E43" s="35">
        <v>32.4</v>
      </c>
      <c r="F43" s="35">
        <v>34.4</v>
      </c>
      <c r="G43" s="35">
        <f>F43-E43</f>
        <v>2</v>
      </c>
      <c r="H43" s="22" t="s">
        <v>39</v>
      </c>
      <c r="I43" s="73"/>
      <c r="J43" s="73"/>
      <c r="M43" s="64"/>
      <c r="N43" s="45">
        <v>30989.3</v>
      </c>
      <c r="O43" s="45">
        <v>35880.300000000003</v>
      </c>
      <c r="P43" s="1"/>
    </row>
    <row r="44" spans="1:16" s="4" customFormat="1" ht="12" customHeight="1" x14ac:dyDescent="0.2">
      <c r="A44" s="6" t="s">
        <v>65</v>
      </c>
      <c r="B44" s="6" t="s">
        <v>93</v>
      </c>
      <c r="C44" s="6" t="s">
        <v>94</v>
      </c>
      <c r="D44" s="6" t="s">
        <v>95</v>
      </c>
      <c r="E44" s="35">
        <v>34.4</v>
      </c>
      <c r="F44" s="35">
        <v>35.799999999999997</v>
      </c>
      <c r="G44" s="35">
        <v>1.4</v>
      </c>
      <c r="H44" s="22" t="s">
        <v>39</v>
      </c>
      <c r="I44" s="73"/>
      <c r="J44" s="73"/>
      <c r="M44" s="64"/>
      <c r="N44" s="43">
        <v>33797.199999999997</v>
      </c>
      <c r="O44" s="43">
        <v>39045.5</v>
      </c>
      <c r="P44" s="1"/>
    </row>
    <row r="45" spans="1:16" s="4" customFormat="1" ht="12" customHeight="1" x14ac:dyDescent="0.2">
      <c r="A45" s="6" t="s">
        <v>65</v>
      </c>
      <c r="B45" s="6" t="s">
        <v>96</v>
      </c>
      <c r="C45" s="6" t="s">
        <v>95</v>
      </c>
      <c r="D45" s="6" t="s">
        <v>97</v>
      </c>
      <c r="E45" s="35">
        <v>35.799999999999997</v>
      </c>
      <c r="F45" s="35">
        <v>37.5</v>
      </c>
      <c r="G45" s="35">
        <v>1.7000000000000028</v>
      </c>
      <c r="H45" s="22" t="s">
        <v>39</v>
      </c>
      <c r="I45" s="73"/>
      <c r="J45" s="73"/>
      <c r="M45" s="64"/>
      <c r="N45" s="43">
        <v>36357.5</v>
      </c>
      <c r="O45" s="43">
        <v>41795.199999999997</v>
      </c>
      <c r="P45" s="1"/>
    </row>
    <row r="46" spans="1:16" s="4" customFormat="1" ht="12" customHeight="1" x14ac:dyDescent="0.2">
      <c r="A46" s="6" t="s">
        <v>65</v>
      </c>
      <c r="B46" s="6" t="s">
        <v>96</v>
      </c>
      <c r="C46" s="6" t="s">
        <v>97</v>
      </c>
      <c r="D46" s="6" t="s">
        <v>98</v>
      </c>
      <c r="E46" s="35">
        <v>37.5</v>
      </c>
      <c r="F46" s="35">
        <v>38</v>
      </c>
      <c r="G46" s="35">
        <v>0.5</v>
      </c>
      <c r="H46" s="22" t="s">
        <v>39</v>
      </c>
      <c r="I46" s="73"/>
      <c r="J46" s="73"/>
      <c r="M46" s="64"/>
      <c r="N46" s="52">
        <v>31512.400000000001</v>
      </c>
      <c r="O46" s="52">
        <v>36167.9</v>
      </c>
      <c r="P46" s="1"/>
    </row>
    <row r="47" spans="1:16" s="4" customFormat="1" ht="12" customHeight="1" x14ac:dyDescent="0.2">
      <c r="A47" s="6" t="s">
        <v>65</v>
      </c>
      <c r="B47" s="6" t="s">
        <v>96</v>
      </c>
      <c r="C47" s="6" t="s">
        <v>98</v>
      </c>
      <c r="D47" s="4" t="s">
        <v>99</v>
      </c>
      <c r="E47" s="35">
        <v>38</v>
      </c>
      <c r="F47" s="35">
        <v>38.65</v>
      </c>
      <c r="G47" s="35">
        <f>F47-E47</f>
        <v>0.64999999999999858</v>
      </c>
      <c r="H47" s="22" t="s">
        <v>39</v>
      </c>
      <c r="I47" s="73"/>
      <c r="J47" s="73"/>
      <c r="M47" s="64"/>
      <c r="N47" s="43">
        <v>35082.6</v>
      </c>
      <c r="O47" s="43">
        <v>40264.600000000013</v>
      </c>
      <c r="P47" s="1"/>
    </row>
    <row r="48" spans="1:16" s="4" customFormat="1" ht="12" customHeight="1" x14ac:dyDescent="0.2">
      <c r="A48" s="6" t="s">
        <v>65</v>
      </c>
      <c r="B48" s="6" t="s">
        <v>96</v>
      </c>
      <c r="C48" s="4" t="s">
        <v>99</v>
      </c>
      <c r="D48" s="6" t="s">
        <v>100</v>
      </c>
      <c r="E48" s="35">
        <v>38.65</v>
      </c>
      <c r="F48" s="35">
        <v>38.840000000000003</v>
      </c>
      <c r="G48" s="35">
        <f>F48-E48</f>
        <v>0.19000000000000483</v>
      </c>
      <c r="H48" s="22" t="s">
        <v>39</v>
      </c>
      <c r="I48" s="73"/>
      <c r="J48" s="73"/>
      <c r="M48" s="64"/>
      <c r="N48" s="45">
        <v>19917.400000000001</v>
      </c>
      <c r="O48" s="45">
        <v>22074.2</v>
      </c>
      <c r="P48" s="1"/>
    </row>
    <row r="49" spans="1:16" s="4" customFormat="1" ht="12" customHeight="1" x14ac:dyDescent="0.2">
      <c r="A49" s="6" t="s">
        <v>65</v>
      </c>
      <c r="B49" s="6" t="s">
        <v>37</v>
      </c>
      <c r="C49" s="6" t="s">
        <v>100</v>
      </c>
      <c r="D49" s="6" t="s">
        <v>101</v>
      </c>
      <c r="E49" s="35">
        <v>38.840000000000003</v>
      </c>
      <c r="F49" s="35">
        <v>41.23</v>
      </c>
      <c r="G49" s="35">
        <v>2.3899999999999935</v>
      </c>
      <c r="H49" s="22" t="s">
        <v>39</v>
      </c>
      <c r="I49" s="73"/>
      <c r="J49" s="73"/>
      <c r="M49" s="64"/>
      <c r="N49" s="43">
        <v>21276.799999999999</v>
      </c>
      <c r="O49" s="43">
        <v>23585.8</v>
      </c>
      <c r="P49" s="1"/>
    </row>
    <row r="50" spans="1:16" s="4" customFormat="1" ht="12" customHeight="1" x14ac:dyDescent="0.2">
      <c r="A50" s="6" t="s">
        <v>65</v>
      </c>
      <c r="B50" s="6" t="s">
        <v>37</v>
      </c>
      <c r="C50" s="6" t="s">
        <v>101</v>
      </c>
      <c r="D50" s="6" t="s">
        <v>102</v>
      </c>
      <c r="E50" s="35">
        <v>41.23</v>
      </c>
      <c r="F50" s="35">
        <v>41.58</v>
      </c>
      <c r="G50" s="35">
        <v>0.35000000000000142</v>
      </c>
      <c r="H50" s="22" t="s">
        <v>39</v>
      </c>
      <c r="I50" s="73"/>
      <c r="J50" s="73"/>
      <c r="M50" s="64"/>
      <c r="N50" s="52">
        <v>13869.5</v>
      </c>
      <c r="O50" s="52">
        <v>15577.1</v>
      </c>
      <c r="P50" s="1"/>
    </row>
    <row r="51" spans="1:16" s="4" customFormat="1" ht="12" customHeight="1" x14ac:dyDescent="0.2">
      <c r="A51" s="6" t="s">
        <v>65</v>
      </c>
      <c r="B51" s="6" t="s">
        <v>37</v>
      </c>
      <c r="C51" s="6" t="s">
        <v>102</v>
      </c>
      <c r="D51" s="6" t="s">
        <v>103</v>
      </c>
      <c r="E51" s="35">
        <v>41.58</v>
      </c>
      <c r="F51" s="35">
        <v>42.89</v>
      </c>
      <c r="G51" s="35">
        <v>1.3100000000000023</v>
      </c>
      <c r="H51" s="22" t="s">
        <v>31</v>
      </c>
      <c r="I51" s="73"/>
      <c r="J51" s="73"/>
      <c r="M51" s="64"/>
      <c r="N51" s="43">
        <v>21556.9</v>
      </c>
      <c r="O51" s="43">
        <v>23997.3</v>
      </c>
      <c r="P51" s="1"/>
    </row>
    <row r="52" spans="1:16" s="4" customFormat="1" ht="12" customHeight="1" x14ac:dyDescent="0.2">
      <c r="A52" s="6" t="s">
        <v>65</v>
      </c>
      <c r="B52" s="6" t="s">
        <v>37</v>
      </c>
      <c r="C52" s="6" t="s">
        <v>103</v>
      </c>
      <c r="D52" s="6" t="s">
        <v>104</v>
      </c>
      <c r="E52" s="35">
        <v>42.89</v>
      </c>
      <c r="F52" s="35">
        <v>43.65</v>
      </c>
      <c r="G52" s="35">
        <v>0.75999999999999801</v>
      </c>
      <c r="H52" s="22" t="s">
        <v>31</v>
      </c>
      <c r="I52" s="73"/>
      <c r="J52" s="73"/>
      <c r="M52" s="64"/>
      <c r="N52" s="43">
        <v>18220.599999999999</v>
      </c>
      <c r="O52" s="43">
        <v>20131.8</v>
      </c>
      <c r="P52" s="1"/>
    </row>
    <row r="53" spans="1:16" s="4" customFormat="1" ht="12" customHeight="1" x14ac:dyDescent="0.2">
      <c r="A53" s="6" t="s">
        <v>65</v>
      </c>
      <c r="B53" s="6" t="s">
        <v>37</v>
      </c>
      <c r="C53" s="6" t="s">
        <v>105</v>
      </c>
      <c r="D53" s="6" t="s">
        <v>106</v>
      </c>
      <c r="E53" s="35">
        <v>69.924000000000007</v>
      </c>
      <c r="F53" s="35">
        <v>71.349999999999994</v>
      </c>
      <c r="G53" s="35">
        <v>1.726</v>
      </c>
      <c r="H53" s="22" t="s">
        <v>31</v>
      </c>
      <c r="I53" s="73"/>
      <c r="J53" s="73"/>
      <c r="M53" s="64"/>
      <c r="N53" s="43">
        <v>18741.2</v>
      </c>
      <c r="O53" s="43">
        <v>20026.599999999999</v>
      </c>
      <c r="P53" s="1"/>
    </row>
    <row r="54" spans="1:16" s="4" customFormat="1" ht="12" customHeight="1" x14ac:dyDescent="0.2">
      <c r="A54" s="6" t="s">
        <v>65</v>
      </c>
      <c r="B54" s="4" t="s">
        <v>107</v>
      </c>
      <c r="C54" s="6" t="s">
        <v>106</v>
      </c>
      <c r="D54" s="6" t="s">
        <v>108</v>
      </c>
      <c r="E54" s="35">
        <v>71.349999999999994</v>
      </c>
      <c r="F54" s="35">
        <v>73.53</v>
      </c>
      <c r="G54" s="35">
        <v>2.1800000000000068</v>
      </c>
      <c r="H54" s="22" t="s">
        <v>31</v>
      </c>
      <c r="I54" s="73"/>
      <c r="J54" s="73"/>
      <c r="M54" s="64"/>
      <c r="N54" s="43">
        <v>18200.099999999999</v>
      </c>
      <c r="O54" s="43">
        <v>19408.2</v>
      </c>
      <c r="P54" s="1"/>
    </row>
    <row r="55" spans="1:16" s="4" customFormat="1" ht="12" customHeight="1" x14ac:dyDescent="0.2">
      <c r="A55" s="6" t="s">
        <v>65</v>
      </c>
      <c r="B55" s="4" t="s">
        <v>107</v>
      </c>
      <c r="C55" s="6" t="s">
        <v>108</v>
      </c>
      <c r="D55" s="26" t="s">
        <v>109</v>
      </c>
      <c r="E55" s="35">
        <v>73.53</v>
      </c>
      <c r="F55" s="35">
        <v>76.099999999999994</v>
      </c>
      <c r="G55" s="35">
        <f t="shared" ref="G55:G60" si="2">F55-E55</f>
        <v>2.5699999999999932</v>
      </c>
      <c r="H55" s="22" t="s">
        <v>31</v>
      </c>
      <c r="I55" s="73"/>
      <c r="J55" s="73"/>
      <c r="M55" s="64"/>
      <c r="N55" s="45">
        <v>16889.3</v>
      </c>
      <c r="O55" s="45">
        <v>17984.900000000001</v>
      </c>
      <c r="P55" s="1"/>
    </row>
    <row r="56" spans="1:16" s="4" customFormat="1" ht="12" customHeight="1" x14ac:dyDescent="0.2">
      <c r="A56" s="6" t="s">
        <v>65</v>
      </c>
      <c r="B56" s="4" t="s">
        <v>107</v>
      </c>
      <c r="C56" s="6" t="s">
        <v>109</v>
      </c>
      <c r="D56" s="26" t="s">
        <v>110</v>
      </c>
      <c r="E56" s="35">
        <v>76.099999999999994</v>
      </c>
      <c r="F56" s="35">
        <v>76.239999999999995</v>
      </c>
      <c r="G56" s="35">
        <f t="shared" si="2"/>
        <v>0.14000000000000057</v>
      </c>
      <c r="H56" s="22" t="s">
        <v>31</v>
      </c>
      <c r="I56" s="73"/>
      <c r="J56" s="73"/>
      <c r="M56" s="64"/>
      <c r="N56" s="45">
        <v>18244</v>
      </c>
      <c r="O56" s="45">
        <v>19221.099999999999</v>
      </c>
      <c r="P56" s="1"/>
    </row>
    <row r="57" spans="1:16" s="4" customFormat="1" ht="12" customHeight="1" x14ac:dyDescent="0.2">
      <c r="A57" s="6" t="s">
        <v>65</v>
      </c>
      <c r="B57" s="4" t="s">
        <v>107</v>
      </c>
      <c r="C57" s="26" t="s">
        <v>111</v>
      </c>
      <c r="D57" s="6" t="s">
        <v>112</v>
      </c>
      <c r="E57" s="35">
        <v>76.239999999999995</v>
      </c>
      <c r="F57" s="35">
        <v>77.475999999999999</v>
      </c>
      <c r="G57" s="35">
        <f t="shared" si="2"/>
        <v>1.2360000000000042</v>
      </c>
      <c r="H57" s="22" t="s">
        <v>31</v>
      </c>
      <c r="I57" s="73"/>
      <c r="J57" s="73"/>
      <c r="M57" s="64"/>
      <c r="N57" s="43">
        <v>19411.7</v>
      </c>
      <c r="O57" s="43">
        <v>20586.900000000001</v>
      </c>
      <c r="P57" s="1"/>
    </row>
    <row r="58" spans="1:16" s="4" customFormat="1" ht="12" customHeight="1" x14ac:dyDescent="0.2">
      <c r="A58" s="6" t="s">
        <v>113</v>
      </c>
      <c r="B58" s="6" t="s">
        <v>103</v>
      </c>
      <c r="C58" s="6" t="s">
        <v>114</v>
      </c>
      <c r="D58" s="4" t="s">
        <v>115</v>
      </c>
      <c r="E58" s="35">
        <v>0.438</v>
      </c>
      <c r="F58" s="24">
        <v>0.61</v>
      </c>
      <c r="G58" s="35">
        <f t="shared" si="2"/>
        <v>0.17199999999999999</v>
      </c>
      <c r="H58" s="22" t="s">
        <v>39</v>
      </c>
      <c r="I58" s="73"/>
      <c r="J58" s="73"/>
      <c r="M58" s="64"/>
      <c r="N58" s="51">
        <v>25002.2</v>
      </c>
      <c r="O58" s="51">
        <v>26733.4</v>
      </c>
    </row>
    <row r="59" spans="1:16" s="4" customFormat="1" ht="12" customHeight="1" x14ac:dyDescent="0.2">
      <c r="A59" s="6" t="s">
        <v>113</v>
      </c>
      <c r="B59" s="6" t="s">
        <v>103</v>
      </c>
      <c r="C59" s="4" t="s">
        <v>115</v>
      </c>
      <c r="D59" s="6" t="s">
        <v>116</v>
      </c>
      <c r="E59" s="24">
        <v>0.61</v>
      </c>
      <c r="F59" s="35">
        <v>1.53</v>
      </c>
      <c r="G59" s="35">
        <f t="shared" si="2"/>
        <v>0.92</v>
      </c>
      <c r="H59" s="22" t="s">
        <v>39</v>
      </c>
      <c r="I59" s="73"/>
      <c r="J59" s="73"/>
      <c r="M59" s="64"/>
      <c r="N59" s="45">
        <v>10722.9</v>
      </c>
      <c r="O59" s="45">
        <v>11840.2</v>
      </c>
    </row>
    <row r="60" spans="1:16" s="4" customFormat="1" ht="12" customHeight="1" x14ac:dyDescent="0.2">
      <c r="A60" s="6" t="s">
        <v>113</v>
      </c>
      <c r="B60" s="6" t="s">
        <v>103</v>
      </c>
      <c r="C60" s="6" t="s">
        <v>116</v>
      </c>
      <c r="D60" s="6" t="s">
        <v>117</v>
      </c>
      <c r="E60" s="35">
        <v>1.53</v>
      </c>
      <c r="F60" s="35">
        <v>6.38</v>
      </c>
      <c r="G60" s="35">
        <f t="shared" si="2"/>
        <v>4.8499999999999996</v>
      </c>
      <c r="H60" s="22" t="s">
        <v>31</v>
      </c>
      <c r="I60" s="73"/>
      <c r="J60" s="73"/>
      <c r="M60" s="64"/>
      <c r="N60" s="43">
        <v>8817.0999999999985</v>
      </c>
      <c r="O60" s="43">
        <v>9825.5</v>
      </c>
    </row>
    <row r="61" spans="1:16" s="4" customFormat="1" ht="12" customHeight="1" x14ac:dyDescent="0.2">
      <c r="A61" s="6" t="s">
        <v>113</v>
      </c>
      <c r="B61" s="6" t="s">
        <v>118</v>
      </c>
      <c r="C61" s="6" t="s">
        <v>117</v>
      </c>
      <c r="D61" s="6" t="s">
        <v>119</v>
      </c>
      <c r="E61" s="35">
        <v>6.38</v>
      </c>
      <c r="F61" s="35">
        <v>6.9160000000000004</v>
      </c>
      <c r="G61" s="35">
        <v>0.53600000000000003</v>
      </c>
      <c r="H61" s="22" t="s">
        <v>31</v>
      </c>
      <c r="I61" s="73"/>
      <c r="J61" s="73"/>
      <c r="M61" s="64"/>
      <c r="N61" s="43">
        <v>7450.7000000000007</v>
      </c>
      <c r="O61" s="43">
        <v>8616.5</v>
      </c>
    </row>
    <row r="62" spans="1:16" s="4" customFormat="1" ht="12" customHeight="1" x14ac:dyDescent="0.2">
      <c r="A62" s="28" t="s">
        <v>120</v>
      </c>
      <c r="B62" s="28" t="s">
        <v>37</v>
      </c>
      <c r="C62" s="28" t="s">
        <v>121</v>
      </c>
      <c r="D62" s="30" t="s">
        <v>122</v>
      </c>
      <c r="E62" s="36">
        <v>48.607999999999997</v>
      </c>
      <c r="F62" s="50">
        <v>49.369</v>
      </c>
      <c r="G62" s="36">
        <f>F62-E62</f>
        <v>0.76100000000000279</v>
      </c>
      <c r="H62" s="29" t="s">
        <v>63</v>
      </c>
      <c r="I62" s="74"/>
      <c r="J62" s="74"/>
      <c r="M62" s="64"/>
      <c r="N62" s="43">
        <v>13286.8</v>
      </c>
      <c r="O62" s="43">
        <v>14161.1</v>
      </c>
      <c r="P62" s="4" t="s">
        <v>594</v>
      </c>
    </row>
    <row r="63" spans="1:16" s="4" customFormat="1" ht="12" customHeight="1" x14ac:dyDescent="0.2">
      <c r="A63" s="28" t="s">
        <v>120</v>
      </c>
      <c r="B63" s="28" t="s">
        <v>37</v>
      </c>
      <c r="C63" s="28" t="s">
        <v>122</v>
      </c>
      <c r="D63" s="28" t="s">
        <v>123</v>
      </c>
      <c r="E63" s="36">
        <v>49.369</v>
      </c>
      <c r="F63" s="36">
        <v>49.8</v>
      </c>
      <c r="G63" s="36">
        <f>F63-E63</f>
        <v>0.43099999999999739</v>
      </c>
      <c r="H63" s="29" t="s">
        <v>63</v>
      </c>
      <c r="I63" s="74"/>
      <c r="J63" s="74"/>
      <c r="M63" s="64"/>
      <c r="N63" s="45">
        <v>12739.4</v>
      </c>
      <c r="O63" s="45">
        <v>13449.1</v>
      </c>
      <c r="P63" s="4" t="s">
        <v>594</v>
      </c>
    </row>
    <row r="64" spans="1:16" s="4" customFormat="1" ht="12" customHeight="1" x14ac:dyDescent="0.2">
      <c r="A64" s="28" t="s">
        <v>120</v>
      </c>
      <c r="B64" s="28" t="s">
        <v>37</v>
      </c>
      <c r="C64" s="28" t="s">
        <v>123</v>
      </c>
      <c r="D64" s="28" t="s">
        <v>124</v>
      </c>
      <c r="E64" s="36">
        <v>49.8</v>
      </c>
      <c r="F64" s="36">
        <v>49.97</v>
      </c>
      <c r="G64" s="36">
        <v>0.17000000000000171</v>
      </c>
      <c r="H64" s="29" t="s">
        <v>39</v>
      </c>
      <c r="I64" s="74"/>
      <c r="J64" s="74"/>
      <c r="M64" s="64"/>
      <c r="N64" s="51">
        <v>24106.1</v>
      </c>
      <c r="O64" s="51">
        <v>25244.799999999999</v>
      </c>
      <c r="P64" s="4" t="s">
        <v>594</v>
      </c>
    </row>
    <row r="65" spans="1:16" s="4" customFormat="1" ht="12" customHeight="1" x14ac:dyDescent="0.2">
      <c r="A65" s="28" t="s">
        <v>120</v>
      </c>
      <c r="B65" s="28" t="s">
        <v>37</v>
      </c>
      <c r="C65" s="28" t="s">
        <v>124</v>
      </c>
      <c r="D65" s="28" t="s">
        <v>125</v>
      </c>
      <c r="E65" s="36">
        <v>49.97</v>
      </c>
      <c r="F65" s="36">
        <v>50.55</v>
      </c>
      <c r="G65" s="36">
        <f t="shared" ref="G65:G71" si="3">F65-E65</f>
        <v>0.57999999999999829</v>
      </c>
      <c r="H65" s="29" t="s">
        <v>39</v>
      </c>
      <c r="I65" s="74"/>
      <c r="J65" s="74"/>
      <c r="M65" s="64"/>
      <c r="N65" s="43">
        <v>39347</v>
      </c>
      <c r="O65" s="43">
        <v>41316.399999999987</v>
      </c>
      <c r="P65" s="4" t="s">
        <v>594</v>
      </c>
    </row>
    <row r="66" spans="1:16" s="4" customFormat="1" ht="12" customHeight="1" x14ac:dyDescent="0.2">
      <c r="A66" s="28" t="s">
        <v>120</v>
      </c>
      <c r="B66" s="28" t="s">
        <v>37</v>
      </c>
      <c r="C66" s="28" t="s">
        <v>125</v>
      </c>
      <c r="D66" s="28" t="s">
        <v>126</v>
      </c>
      <c r="E66" s="36">
        <v>50.55</v>
      </c>
      <c r="F66" s="36">
        <v>50.85</v>
      </c>
      <c r="G66" s="36">
        <f t="shared" si="3"/>
        <v>0.30000000000000426</v>
      </c>
      <c r="H66" s="29" t="s">
        <v>39</v>
      </c>
      <c r="I66" s="74"/>
      <c r="J66" s="74"/>
      <c r="M66" s="64"/>
      <c r="N66" s="45">
        <v>37792.9</v>
      </c>
      <c r="O66" s="45">
        <v>39523.5</v>
      </c>
      <c r="P66" s="4" t="s">
        <v>594</v>
      </c>
    </row>
    <row r="67" spans="1:16" s="4" customFormat="1" ht="12" customHeight="1" x14ac:dyDescent="0.2">
      <c r="A67" s="28" t="s">
        <v>120</v>
      </c>
      <c r="B67" s="28" t="s">
        <v>37</v>
      </c>
      <c r="C67" s="30" t="s">
        <v>126</v>
      </c>
      <c r="D67" s="28" t="s">
        <v>127</v>
      </c>
      <c r="E67" s="37">
        <v>50.85</v>
      </c>
      <c r="F67" s="36">
        <v>51.417999999999999</v>
      </c>
      <c r="G67" s="36">
        <f t="shared" si="3"/>
        <v>0.56799999999999784</v>
      </c>
      <c r="H67" s="29" t="s">
        <v>39</v>
      </c>
      <c r="I67" s="74"/>
      <c r="J67" s="74"/>
      <c r="M67" s="64"/>
      <c r="N67" s="45">
        <v>34767.1</v>
      </c>
      <c r="O67" s="45">
        <v>36425.9</v>
      </c>
      <c r="P67" s="4" t="s">
        <v>594</v>
      </c>
    </row>
    <row r="68" spans="1:16" s="4" customFormat="1" ht="12" customHeight="1" x14ac:dyDescent="0.2">
      <c r="A68" s="6" t="s">
        <v>120</v>
      </c>
      <c r="B68" s="6" t="s">
        <v>37</v>
      </c>
      <c r="C68" s="6" t="s">
        <v>127</v>
      </c>
      <c r="D68" s="4" t="s">
        <v>128</v>
      </c>
      <c r="E68" s="35">
        <v>51.417999999999999</v>
      </c>
      <c r="F68" s="4">
        <v>52.451000000000001</v>
      </c>
      <c r="G68" s="35">
        <f t="shared" si="3"/>
        <v>1.0330000000000013</v>
      </c>
      <c r="H68" s="22" t="s">
        <v>39</v>
      </c>
      <c r="I68" s="73"/>
      <c r="J68" s="73"/>
      <c r="M68" s="64"/>
      <c r="N68" s="45">
        <v>35358.300000000003</v>
      </c>
      <c r="O68" s="45">
        <v>36896.5</v>
      </c>
      <c r="P68" s="4" t="s">
        <v>594</v>
      </c>
    </row>
    <row r="69" spans="1:16" s="4" customFormat="1" ht="12" customHeight="1" x14ac:dyDescent="0.2">
      <c r="A69" s="6" t="s">
        <v>120</v>
      </c>
      <c r="B69" s="6" t="s">
        <v>37</v>
      </c>
      <c r="C69" s="6" t="s">
        <v>128</v>
      </c>
      <c r="D69" s="6" t="s">
        <v>129</v>
      </c>
      <c r="E69" s="35">
        <v>52.451000000000001</v>
      </c>
      <c r="F69" s="35">
        <v>52.622</v>
      </c>
      <c r="G69" s="35">
        <f t="shared" si="3"/>
        <v>0.17099999999999937</v>
      </c>
      <c r="H69" s="22" t="s">
        <v>39</v>
      </c>
      <c r="I69" s="73"/>
      <c r="J69" s="73"/>
      <c r="M69" s="64"/>
      <c r="N69" s="45">
        <v>32653.4</v>
      </c>
      <c r="O69" s="45">
        <v>33938.9</v>
      </c>
      <c r="P69" s="4" t="s">
        <v>594</v>
      </c>
    </row>
    <row r="70" spans="1:16" s="4" customFormat="1" ht="12" customHeight="1" x14ac:dyDescent="0.2">
      <c r="A70" s="6" t="s">
        <v>120</v>
      </c>
      <c r="B70" s="6" t="s">
        <v>37</v>
      </c>
      <c r="C70" s="6" t="s">
        <v>129</v>
      </c>
      <c r="D70" s="6" t="s">
        <v>130</v>
      </c>
      <c r="E70" s="35">
        <v>52.622</v>
      </c>
      <c r="F70" s="35">
        <v>54.4</v>
      </c>
      <c r="G70" s="35">
        <f t="shared" si="3"/>
        <v>1.7779999999999987</v>
      </c>
      <c r="H70" s="22" t="s">
        <v>39</v>
      </c>
      <c r="I70" s="73"/>
      <c r="J70" s="73"/>
      <c r="M70" s="64"/>
      <c r="N70" s="43">
        <v>37598</v>
      </c>
      <c r="O70" s="43">
        <v>39356.1</v>
      </c>
      <c r="P70" s="4" t="s">
        <v>594</v>
      </c>
    </row>
    <row r="71" spans="1:16" s="4" customFormat="1" ht="12" customHeight="1" x14ac:dyDescent="0.2">
      <c r="A71" s="6" t="s">
        <v>120</v>
      </c>
      <c r="B71" s="6" t="s">
        <v>37</v>
      </c>
      <c r="C71" s="6" t="s">
        <v>130</v>
      </c>
      <c r="D71" s="6" t="s">
        <v>131</v>
      </c>
      <c r="E71" s="35">
        <v>54.4</v>
      </c>
      <c r="F71" s="35">
        <v>54.68</v>
      </c>
      <c r="G71" s="35">
        <f t="shared" si="3"/>
        <v>0.28000000000000114</v>
      </c>
      <c r="H71" s="22" t="s">
        <v>39</v>
      </c>
      <c r="I71" s="73"/>
      <c r="J71" s="73"/>
      <c r="M71" s="64"/>
      <c r="N71" s="45">
        <v>37725.699999999997</v>
      </c>
      <c r="O71" s="45">
        <v>39281.399999999987</v>
      </c>
      <c r="P71" s="4" t="s">
        <v>594</v>
      </c>
    </row>
    <row r="72" spans="1:16" s="4" customFormat="1" ht="12" customHeight="1" x14ac:dyDescent="0.2">
      <c r="A72" s="6" t="s">
        <v>120</v>
      </c>
      <c r="B72" s="6" t="s">
        <v>37</v>
      </c>
      <c r="C72" s="6" t="s">
        <v>131</v>
      </c>
      <c r="D72" s="6" t="s">
        <v>132</v>
      </c>
      <c r="E72" s="35">
        <v>54.68</v>
      </c>
      <c r="F72" s="35">
        <v>55.01</v>
      </c>
      <c r="G72" s="35">
        <v>0.32999999999999829</v>
      </c>
      <c r="H72" s="22" t="s">
        <v>39</v>
      </c>
      <c r="I72" s="73"/>
      <c r="J72" s="73"/>
      <c r="M72" s="64"/>
      <c r="N72" s="51">
        <v>29808</v>
      </c>
      <c r="O72" s="51">
        <v>30865.4</v>
      </c>
      <c r="P72" s="4" t="s">
        <v>594</v>
      </c>
    </row>
    <row r="73" spans="1:16" s="4" customFormat="1" ht="12" customHeight="1" x14ac:dyDescent="0.2">
      <c r="A73" s="6" t="s">
        <v>120</v>
      </c>
      <c r="B73" s="6" t="s">
        <v>37</v>
      </c>
      <c r="C73" s="6" t="s">
        <v>132</v>
      </c>
      <c r="D73" s="6" t="s">
        <v>133</v>
      </c>
      <c r="E73" s="35">
        <v>55.01</v>
      </c>
      <c r="F73" s="35">
        <v>55.88</v>
      </c>
      <c r="G73" s="35">
        <v>0.87000000000000455</v>
      </c>
      <c r="H73" s="22" t="s">
        <v>31</v>
      </c>
      <c r="I73" s="73"/>
      <c r="J73" s="73"/>
      <c r="M73" s="64"/>
      <c r="N73" s="43">
        <v>23164.400000000001</v>
      </c>
      <c r="O73" s="43">
        <v>23930</v>
      </c>
    </row>
    <row r="74" spans="1:16" s="4" customFormat="1" ht="12" customHeight="1" x14ac:dyDescent="0.2">
      <c r="A74" s="6" t="s">
        <v>120</v>
      </c>
      <c r="B74" s="6" t="s">
        <v>37</v>
      </c>
      <c r="C74" s="6" t="s">
        <v>133</v>
      </c>
      <c r="D74" s="6" t="s">
        <v>134</v>
      </c>
      <c r="E74" s="35">
        <v>55.88</v>
      </c>
      <c r="F74" s="35">
        <v>60.515999999999998</v>
      </c>
      <c r="G74" s="35">
        <v>4.6360000000000001</v>
      </c>
      <c r="H74" s="22" t="s">
        <v>31</v>
      </c>
      <c r="I74" s="73"/>
      <c r="J74" s="73"/>
      <c r="M74" s="64"/>
      <c r="N74" s="43">
        <v>18953.3</v>
      </c>
      <c r="O74" s="43">
        <v>19543.2</v>
      </c>
    </row>
    <row r="75" spans="1:16" s="4" customFormat="1" ht="12" customHeight="1" x14ac:dyDescent="0.2">
      <c r="A75" s="6" t="s">
        <v>135</v>
      </c>
      <c r="B75" s="6" t="s">
        <v>136</v>
      </c>
      <c r="C75" s="6" t="s">
        <v>137</v>
      </c>
      <c r="D75" s="6" t="s">
        <v>138</v>
      </c>
      <c r="E75" s="35">
        <v>10.125</v>
      </c>
      <c r="F75" s="35">
        <v>12.4</v>
      </c>
      <c r="G75" s="35">
        <v>2.2749999999999999</v>
      </c>
      <c r="H75" s="22" t="s">
        <v>39</v>
      </c>
      <c r="I75" s="73"/>
      <c r="J75" s="73"/>
      <c r="M75" s="64"/>
      <c r="N75" s="46">
        <v>44417.599999999999</v>
      </c>
      <c r="O75" s="46">
        <v>46216.800000000003</v>
      </c>
    </row>
    <row r="76" spans="1:16" s="4" customFormat="1" ht="12" customHeight="1" x14ac:dyDescent="0.2">
      <c r="A76" s="6" t="s">
        <v>135</v>
      </c>
      <c r="B76" s="6" t="s">
        <v>136</v>
      </c>
      <c r="C76" s="6" t="s">
        <v>139</v>
      </c>
      <c r="D76" s="6" t="s">
        <v>140</v>
      </c>
      <c r="E76" s="35">
        <v>12.4</v>
      </c>
      <c r="F76" s="35">
        <v>13.2</v>
      </c>
      <c r="G76" s="35">
        <v>0.8</v>
      </c>
      <c r="H76" s="22" t="s">
        <v>39</v>
      </c>
      <c r="I76" s="73"/>
      <c r="J76" s="73"/>
      <c r="M76" s="64"/>
      <c r="N76" s="43">
        <v>39864.9</v>
      </c>
      <c r="O76" s="43">
        <v>41319.199999999997</v>
      </c>
    </row>
    <row r="77" spans="1:16" s="4" customFormat="1" ht="12" customHeight="1" x14ac:dyDescent="0.2">
      <c r="A77" s="6" t="s">
        <v>135</v>
      </c>
      <c r="B77" s="6" t="s">
        <v>141</v>
      </c>
      <c r="C77" s="6" t="s">
        <v>142</v>
      </c>
      <c r="D77" s="6" t="s">
        <v>143</v>
      </c>
      <c r="E77" s="35">
        <v>12.4</v>
      </c>
      <c r="F77" s="35">
        <v>13.595000000000001</v>
      </c>
      <c r="G77" s="35">
        <v>0.96699999999999997</v>
      </c>
      <c r="H77" s="22" t="s">
        <v>39</v>
      </c>
      <c r="I77" s="73"/>
      <c r="J77" s="73"/>
      <c r="M77" s="64"/>
      <c r="N77" s="45">
        <v>37872.300000000003</v>
      </c>
      <c r="O77" s="45">
        <v>41413.800000000003</v>
      </c>
    </row>
    <row r="78" spans="1:16" s="4" customFormat="1" ht="12" customHeight="1" x14ac:dyDescent="0.2">
      <c r="A78" s="6" t="s">
        <v>135</v>
      </c>
      <c r="B78" s="6" t="s">
        <v>141</v>
      </c>
      <c r="C78" s="6" t="s">
        <v>143</v>
      </c>
      <c r="D78" s="4" t="s">
        <v>144</v>
      </c>
      <c r="E78" s="35">
        <v>13.595000000000001</v>
      </c>
      <c r="F78" s="17">
        <v>16.763999999999999</v>
      </c>
      <c r="G78" s="24">
        <f>F78-E78</f>
        <v>3.1689999999999987</v>
      </c>
      <c r="H78" s="22" t="s">
        <v>39</v>
      </c>
      <c r="I78" s="73"/>
      <c r="J78" s="73"/>
      <c r="M78" s="64"/>
      <c r="N78" s="43">
        <v>33256.5</v>
      </c>
      <c r="O78" s="43">
        <v>36357.800000000003</v>
      </c>
    </row>
    <row r="79" spans="1:16" s="4" customFormat="1" ht="12" customHeight="1" x14ac:dyDescent="0.2">
      <c r="A79" s="6" t="s">
        <v>135</v>
      </c>
      <c r="B79" s="6" t="s">
        <v>141</v>
      </c>
      <c r="C79" s="6" t="s">
        <v>144</v>
      </c>
      <c r="D79" s="6" t="s">
        <v>145</v>
      </c>
      <c r="E79" s="35">
        <v>16.763999999999999</v>
      </c>
      <c r="F79" s="35">
        <v>19.109000000000002</v>
      </c>
      <c r="G79" s="24">
        <f>F79-E79</f>
        <v>2.3450000000000024</v>
      </c>
      <c r="H79" s="22" t="s">
        <v>39</v>
      </c>
      <c r="I79" s="73"/>
      <c r="J79" s="73"/>
      <c r="M79" s="64"/>
      <c r="N79" s="45">
        <v>31051</v>
      </c>
      <c r="O79" s="45">
        <v>34117.399999999987</v>
      </c>
    </row>
    <row r="80" spans="1:16" s="4" customFormat="1" ht="12" customHeight="1" x14ac:dyDescent="0.2">
      <c r="A80" s="6" t="s">
        <v>135</v>
      </c>
      <c r="B80" s="6" t="s">
        <v>146</v>
      </c>
      <c r="C80" s="6" t="s">
        <v>147</v>
      </c>
      <c r="D80" s="6" t="s">
        <v>148</v>
      </c>
      <c r="E80" s="35" t="s">
        <v>149</v>
      </c>
      <c r="F80" s="35" t="s">
        <v>150</v>
      </c>
      <c r="G80" s="24">
        <v>0.7</v>
      </c>
      <c r="H80" s="22" t="s">
        <v>39</v>
      </c>
      <c r="I80" s="73"/>
      <c r="J80" s="73"/>
      <c r="M80" s="64"/>
      <c r="N80" s="46">
        <v>22781</v>
      </c>
      <c r="O80" s="46">
        <v>24950</v>
      </c>
    </row>
    <row r="81" spans="1:15" s="4" customFormat="1" ht="12" customHeight="1" x14ac:dyDescent="0.2">
      <c r="A81" s="6" t="s">
        <v>135</v>
      </c>
      <c r="B81" s="6" t="s">
        <v>141</v>
      </c>
      <c r="C81" s="6" t="s">
        <v>145</v>
      </c>
      <c r="D81" s="6" t="s">
        <v>151</v>
      </c>
      <c r="E81" s="35">
        <v>19.109000000000002</v>
      </c>
      <c r="F81" s="35">
        <v>22.97</v>
      </c>
      <c r="G81" s="35">
        <v>3.8609999999999971</v>
      </c>
      <c r="H81" s="22" t="s">
        <v>39</v>
      </c>
      <c r="I81" s="73"/>
      <c r="J81" s="73"/>
      <c r="M81" s="64"/>
      <c r="N81" s="43">
        <v>19232.2</v>
      </c>
      <c r="O81" s="43">
        <v>21324</v>
      </c>
    </row>
    <row r="82" spans="1:15" s="4" customFormat="1" ht="12" customHeight="1" x14ac:dyDescent="0.2">
      <c r="A82" s="6" t="s">
        <v>135</v>
      </c>
      <c r="B82" s="6" t="s">
        <v>141</v>
      </c>
      <c r="C82" s="6" t="s">
        <v>151</v>
      </c>
      <c r="D82" s="6" t="s">
        <v>152</v>
      </c>
      <c r="E82" s="35">
        <v>22.97</v>
      </c>
      <c r="F82" s="35">
        <v>25.02</v>
      </c>
      <c r="G82" s="35">
        <v>2.0499999999999998</v>
      </c>
      <c r="H82" s="22" t="s">
        <v>31</v>
      </c>
      <c r="I82" s="73"/>
      <c r="J82" s="73"/>
      <c r="M82" s="64"/>
      <c r="N82" s="45">
        <v>16050.9</v>
      </c>
      <c r="O82" s="45">
        <v>17681.2</v>
      </c>
    </row>
    <row r="83" spans="1:15" s="4" customFormat="1" ht="12" customHeight="1" x14ac:dyDescent="0.2">
      <c r="A83" s="6" t="s">
        <v>135</v>
      </c>
      <c r="B83" s="6" t="s">
        <v>141</v>
      </c>
      <c r="C83" s="6" t="s">
        <v>152</v>
      </c>
      <c r="D83" s="6" t="s">
        <v>153</v>
      </c>
      <c r="E83" s="35">
        <v>25.02</v>
      </c>
      <c r="F83" s="35">
        <v>28.039000000000001</v>
      </c>
      <c r="G83" s="35">
        <v>3.0190000000000001</v>
      </c>
      <c r="H83" s="22" t="s">
        <v>31</v>
      </c>
      <c r="I83" s="73"/>
      <c r="J83" s="73"/>
      <c r="M83" s="64"/>
      <c r="N83" s="43">
        <v>10884</v>
      </c>
      <c r="O83" s="43">
        <v>12100.1</v>
      </c>
    </row>
    <row r="84" spans="1:15" s="4" customFormat="1" ht="12" customHeight="1" x14ac:dyDescent="0.2">
      <c r="A84" s="6" t="s">
        <v>154</v>
      </c>
      <c r="B84" s="6" t="s">
        <v>155</v>
      </c>
      <c r="C84" s="6" t="s">
        <v>156</v>
      </c>
      <c r="D84" s="6" t="s">
        <v>157</v>
      </c>
      <c r="E84" s="35">
        <v>36.098999999999997</v>
      </c>
      <c r="F84" s="35">
        <v>37.000999999999998</v>
      </c>
      <c r="G84" s="35">
        <v>0.90200000000000002</v>
      </c>
      <c r="H84" s="22" t="s">
        <v>31</v>
      </c>
      <c r="I84" s="73"/>
      <c r="J84" s="73"/>
      <c r="M84" s="64"/>
      <c r="N84" s="43">
        <v>9477.2999999999993</v>
      </c>
      <c r="O84" s="43">
        <v>10045.9</v>
      </c>
    </row>
    <row r="85" spans="1:15" s="4" customFormat="1" ht="12" customHeight="1" x14ac:dyDescent="0.2">
      <c r="A85" s="28" t="s">
        <v>154</v>
      </c>
      <c r="B85" s="28" t="s">
        <v>158</v>
      </c>
      <c r="C85" s="28" t="s">
        <v>159</v>
      </c>
      <c r="D85" s="28" t="s">
        <v>160</v>
      </c>
      <c r="E85" s="36">
        <v>38.246000000000002</v>
      </c>
      <c r="F85" s="36">
        <v>38.83</v>
      </c>
      <c r="G85" s="36">
        <v>0.58399999999999996</v>
      </c>
      <c r="H85" s="29" t="s">
        <v>31</v>
      </c>
      <c r="I85" s="74"/>
      <c r="J85" s="74"/>
      <c r="M85" s="64"/>
      <c r="N85" s="43">
        <v>10067</v>
      </c>
      <c r="O85" s="43">
        <v>10607.8</v>
      </c>
    </row>
    <row r="86" spans="1:15" s="4" customFormat="1" ht="12" customHeight="1" x14ac:dyDescent="0.2">
      <c r="A86" s="6" t="s">
        <v>154</v>
      </c>
      <c r="B86" s="6" t="s">
        <v>158</v>
      </c>
      <c r="C86" s="6" t="s">
        <v>160</v>
      </c>
      <c r="D86" s="6" t="s">
        <v>161</v>
      </c>
      <c r="E86" s="35">
        <v>38.83</v>
      </c>
      <c r="F86" s="35">
        <v>42.682000000000002</v>
      </c>
      <c r="G86" s="35">
        <v>3.8520000000000039</v>
      </c>
      <c r="H86" s="22" t="s">
        <v>31</v>
      </c>
      <c r="I86" s="73"/>
      <c r="J86" s="73"/>
      <c r="M86" s="64"/>
      <c r="N86" s="43">
        <v>7867.9</v>
      </c>
      <c r="O86" s="43">
        <v>8218.9</v>
      </c>
    </row>
    <row r="87" spans="1:15" s="4" customFormat="1" ht="12" customHeight="1" x14ac:dyDescent="0.2">
      <c r="A87" s="6" t="s">
        <v>162</v>
      </c>
      <c r="B87" s="6" t="s">
        <v>37</v>
      </c>
      <c r="C87" s="6" t="s">
        <v>163</v>
      </c>
      <c r="D87" s="6" t="s">
        <v>164</v>
      </c>
      <c r="E87" s="35">
        <v>50.741</v>
      </c>
      <c r="F87" s="35">
        <v>50.81</v>
      </c>
      <c r="G87" s="35">
        <v>6.9000000000000006E-2</v>
      </c>
      <c r="H87" s="22" t="s">
        <v>39</v>
      </c>
      <c r="I87" s="73"/>
      <c r="J87" s="73"/>
      <c r="M87" s="64"/>
      <c r="N87" s="45">
        <v>34287.600000000013</v>
      </c>
      <c r="O87" s="45">
        <v>36782.800000000003</v>
      </c>
    </row>
    <row r="88" spans="1:15" s="4" customFormat="1" ht="12" customHeight="1" x14ac:dyDescent="0.2">
      <c r="A88" s="6" t="s">
        <v>162</v>
      </c>
      <c r="B88" s="6" t="s">
        <v>165</v>
      </c>
      <c r="C88" s="6" t="s">
        <v>164</v>
      </c>
      <c r="D88" s="6" t="s">
        <v>166</v>
      </c>
      <c r="E88" s="35">
        <v>50.81</v>
      </c>
      <c r="F88" s="35">
        <v>51.81</v>
      </c>
      <c r="G88" s="35">
        <v>1</v>
      </c>
      <c r="H88" s="22" t="s">
        <v>45</v>
      </c>
      <c r="I88" s="73"/>
      <c r="J88" s="73"/>
      <c r="M88" s="64"/>
      <c r="N88" s="43">
        <v>31186.2</v>
      </c>
      <c r="O88" s="43">
        <v>33524.1</v>
      </c>
    </row>
    <row r="89" spans="1:15" s="4" customFormat="1" ht="12" customHeight="1" x14ac:dyDescent="0.2">
      <c r="A89" s="6" t="s">
        <v>162</v>
      </c>
      <c r="B89" s="6" t="s">
        <v>165</v>
      </c>
      <c r="C89" s="6" t="s">
        <v>166</v>
      </c>
      <c r="D89" s="6" t="s">
        <v>167</v>
      </c>
      <c r="E89" s="35">
        <v>51.81</v>
      </c>
      <c r="F89" s="35">
        <v>52.26</v>
      </c>
      <c r="G89" s="35">
        <v>0.44999999999999574</v>
      </c>
      <c r="H89" s="22" t="s">
        <v>45</v>
      </c>
      <c r="I89" s="73"/>
      <c r="J89" s="73"/>
      <c r="M89" s="64"/>
      <c r="N89" s="53">
        <v>31056</v>
      </c>
      <c r="O89" s="53">
        <v>33720</v>
      </c>
    </row>
    <row r="90" spans="1:15" s="4" customFormat="1" ht="12" customHeight="1" x14ac:dyDescent="0.2">
      <c r="A90" s="6" t="s">
        <v>162</v>
      </c>
      <c r="B90" s="6" t="s">
        <v>165</v>
      </c>
      <c r="C90" s="6" t="s">
        <v>167</v>
      </c>
      <c r="D90" s="6" t="s">
        <v>168</v>
      </c>
      <c r="E90" s="35">
        <v>52.26</v>
      </c>
      <c r="F90" s="35">
        <v>54.72</v>
      </c>
      <c r="G90" s="35">
        <v>2.4600000000000009</v>
      </c>
      <c r="H90" s="22" t="s">
        <v>39</v>
      </c>
      <c r="I90" s="73"/>
      <c r="J90" s="73"/>
      <c r="M90" s="64"/>
      <c r="N90" s="43">
        <v>29811.3</v>
      </c>
      <c r="O90" s="43">
        <v>32606.799999999999</v>
      </c>
    </row>
    <row r="91" spans="1:15" s="4" customFormat="1" ht="12" customHeight="1" x14ac:dyDescent="0.2">
      <c r="A91" s="6" t="s">
        <v>162</v>
      </c>
      <c r="B91" s="6" t="s">
        <v>165</v>
      </c>
      <c r="C91" s="6" t="s">
        <v>168</v>
      </c>
      <c r="D91" s="4" t="s">
        <v>169</v>
      </c>
      <c r="E91" s="35">
        <v>54.72</v>
      </c>
      <c r="F91" s="17">
        <v>56.527000000000001</v>
      </c>
      <c r="G91" s="35">
        <f>F91-E91</f>
        <v>1.8070000000000022</v>
      </c>
      <c r="H91" s="22" t="s">
        <v>39</v>
      </c>
      <c r="I91" s="73"/>
      <c r="J91" s="73"/>
      <c r="M91" s="64"/>
      <c r="N91" s="46">
        <v>20491</v>
      </c>
      <c r="O91" s="46">
        <v>22197</v>
      </c>
    </row>
    <row r="92" spans="1:15" s="4" customFormat="1" ht="12" customHeight="1" x14ac:dyDescent="0.2">
      <c r="A92" s="6" t="s">
        <v>162</v>
      </c>
      <c r="B92" s="6" t="s">
        <v>165</v>
      </c>
      <c r="C92" s="6" t="s">
        <v>169</v>
      </c>
      <c r="D92" s="6" t="s">
        <v>170</v>
      </c>
      <c r="E92" s="35">
        <v>56.527000000000001</v>
      </c>
      <c r="F92" s="35">
        <v>58.11</v>
      </c>
      <c r="G92" s="35">
        <f>F92-E92</f>
        <v>1.5829999999999984</v>
      </c>
      <c r="H92" s="22" t="s">
        <v>39</v>
      </c>
      <c r="I92" s="73"/>
      <c r="J92" s="73"/>
      <c r="M92" s="64"/>
      <c r="N92" s="43">
        <v>20490.5</v>
      </c>
      <c r="O92" s="43">
        <v>22197.200000000001</v>
      </c>
    </row>
    <row r="93" spans="1:15" s="4" customFormat="1" ht="12" customHeight="1" x14ac:dyDescent="0.2">
      <c r="A93" s="6" t="s">
        <v>162</v>
      </c>
      <c r="B93" s="6" t="s">
        <v>165</v>
      </c>
      <c r="C93" s="6" t="s">
        <v>170</v>
      </c>
      <c r="D93" s="6" t="s">
        <v>171</v>
      </c>
      <c r="E93" s="35">
        <v>58.11</v>
      </c>
      <c r="F93" s="35">
        <v>58.546999999999997</v>
      </c>
      <c r="G93" s="35">
        <v>0.73699999999999999</v>
      </c>
      <c r="H93" s="22" t="s">
        <v>31</v>
      </c>
      <c r="I93" s="73"/>
      <c r="J93" s="73"/>
      <c r="M93" s="64"/>
      <c r="N93" s="43">
        <v>23738.799999999999</v>
      </c>
      <c r="O93" s="43">
        <v>25765</v>
      </c>
    </row>
    <row r="94" spans="1:15" s="4" customFormat="1" ht="12" customHeight="1" x14ac:dyDescent="0.2">
      <c r="A94" s="28" t="s">
        <v>172</v>
      </c>
      <c r="B94" s="28" t="s">
        <v>173</v>
      </c>
      <c r="C94" s="28" t="s">
        <v>174</v>
      </c>
      <c r="D94" s="30" t="s">
        <v>175</v>
      </c>
      <c r="E94" s="36">
        <v>47.362000000000002</v>
      </c>
      <c r="F94" s="37">
        <v>47.8</v>
      </c>
      <c r="G94" s="36">
        <f t="shared" ref="G94:G100" si="4">F94-E94</f>
        <v>0.43799999999999528</v>
      </c>
      <c r="H94" s="29" t="s">
        <v>39</v>
      </c>
      <c r="I94" s="74"/>
      <c r="J94" s="74"/>
      <c r="M94" s="64"/>
      <c r="N94" s="43">
        <v>21240.3</v>
      </c>
      <c r="O94" s="43">
        <v>22819.8</v>
      </c>
    </row>
    <row r="95" spans="1:15" s="4" customFormat="1" ht="12" customHeight="1" x14ac:dyDescent="0.2">
      <c r="A95" s="28" t="s">
        <v>172</v>
      </c>
      <c r="B95" s="28" t="s">
        <v>173</v>
      </c>
      <c r="C95" s="28" t="s">
        <v>175</v>
      </c>
      <c r="D95" s="28" t="s">
        <v>176</v>
      </c>
      <c r="E95" s="36">
        <v>47.8</v>
      </c>
      <c r="F95" s="36">
        <v>49</v>
      </c>
      <c r="G95" s="36">
        <f t="shared" si="4"/>
        <v>1.2000000000000028</v>
      </c>
      <c r="H95" s="29" t="s">
        <v>39</v>
      </c>
      <c r="I95" s="74"/>
      <c r="J95" s="74"/>
      <c r="M95" s="64"/>
      <c r="N95" s="45">
        <v>21108.2</v>
      </c>
      <c r="O95" s="45">
        <v>22846.5</v>
      </c>
    </row>
    <row r="96" spans="1:15" s="4" customFormat="1" ht="12" customHeight="1" x14ac:dyDescent="0.2">
      <c r="A96" s="28" t="s">
        <v>172</v>
      </c>
      <c r="B96" s="28" t="s">
        <v>173</v>
      </c>
      <c r="C96" s="28" t="s">
        <v>176</v>
      </c>
      <c r="D96" s="28" t="s">
        <v>177</v>
      </c>
      <c r="E96" s="36">
        <v>49</v>
      </c>
      <c r="F96" s="36">
        <v>49.94</v>
      </c>
      <c r="G96" s="36">
        <f t="shared" si="4"/>
        <v>0.93999999999999773</v>
      </c>
      <c r="H96" s="29" t="s">
        <v>39</v>
      </c>
      <c r="I96" s="74"/>
      <c r="J96" s="74"/>
      <c r="M96" s="64"/>
      <c r="N96" s="45">
        <v>24046.5</v>
      </c>
      <c r="O96" s="45">
        <v>26146.7</v>
      </c>
    </row>
    <row r="97" spans="1:15" s="4" customFormat="1" ht="12" customHeight="1" x14ac:dyDescent="0.2">
      <c r="A97" s="28" t="s">
        <v>172</v>
      </c>
      <c r="B97" s="28" t="s">
        <v>173</v>
      </c>
      <c r="C97" s="28" t="s">
        <v>177</v>
      </c>
      <c r="D97" s="28" t="s">
        <v>178</v>
      </c>
      <c r="E97" s="36">
        <v>49.94</v>
      </c>
      <c r="F97" s="36">
        <v>50.7</v>
      </c>
      <c r="G97" s="36">
        <f t="shared" si="4"/>
        <v>0.76000000000000512</v>
      </c>
      <c r="H97" s="29" t="s">
        <v>39</v>
      </c>
      <c r="I97" s="74"/>
      <c r="J97" s="74"/>
      <c r="M97" s="64"/>
      <c r="N97" s="45">
        <v>26109.9</v>
      </c>
      <c r="O97" s="45">
        <v>28335.7</v>
      </c>
    </row>
    <row r="98" spans="1:15" s="4" customFormat="1" ht="12" customHeight="1" x14ac:dyDescent="0.2">
      <c r="A98" s="28" t="s">
        <v>172</v>
      </c>
      <c r="B98" s="28" t="s">
        <v>173</v>
      </c>
      <c r="C98" s="30" t="s">
        <v>178</v>
      </c>
      <c r="D98" s="28" t="s">
        <v>179</v>
      </c>
      <c r="E98" s="36">
        <v>50.7</v>
      </c>
      <c r="F98" s="36">
        <v>52.15</v>
      </c>
      <c r="G98" s="36">
        <f t="shared" si="4"/>
        <v>1.4499999999999957</v>
      </c>
      <c r="H98" s="29" t="s">
        <v>39</v>
      </c>
      <c r="I98" s="74"/>
      <c r="J98" s="74"/>
      <c r="M98" s="64"/>
      <c r="N98" s="43">
        <v>29503.1</v>
      </c>
      <c r="O98" s="43">
        <v>31982.1</v>
      </c>
    </row>
    <row r="99" spans="1:15" s="4" customFormat="1" ht="12" customHeight="1" x14ac:dyDescent="0.2">
      <c r="A99" s="28" t="s">
        <v>172</v>
      </c>
      <c r="B99" s="28" t="s">
        <v>180</v>
      </c>
      <c r="C99" s="30" t="s">
        <v>179</v>
      </c>
      <c r="D99" s="30" t="s">
        <v>181</v>
      </c>
      <c r="E99" s="36">
        <v>52.15</v>
      </c>
      <c r="F99" s="37">
        <v>52.61</v>
      </c>
      <c r="G99" s="36">
        <f t="shared" si="4"/>
        <v>0.46000000000000085</v>
      </c>
      <c r="H99" s="29" t="s">
        <v>39</v>
      </c>
      <c r="I99" s="74"/>
      <c r="J99" s="74"/>
      <c r="M99" s="64"/>
      <c r="N99" s="46">
        <v>32505</v>
      </c>
      <c r="O99" s="46">
        <v>34993</v>
      </c>
    </row>
    <row r="100" spans="1:15" s="4" customFormat="1" ht="12" customHeight="1" x14ac:dyDescent="0.2">
      <c r="A100" s="28" t="s">
        <v>172</v>
      </c>
      <c r="B100" s="28" t="s">
        <v>180</v>
      </c>
      <c r="C100" s="30" t="s">
        <v>181</v>
      </c>
      <c r="D100" s="28" t="s">
        <v>182</v>
      </c>
      <c r="E100" s="36">
        <v>52.61</v>
      </c>
      <c r="F100" s="36">
        <v>53.3</v>
      </c>
      <c r="G100" s="36">
        <f t="shared" si="4"/>
        <v>0.68999999999999773</v>
      </c>
      <c r="H100" s="29" t="s">
        <v>39</v>
      </c>
      <c r="I100" s="74"/>
      <c r="J100" s="74"/>
      <c r="M100" s="64"/>
      <c r="N100" s="45">
        <v>32504.9</v>
      </c>
      <c r="O100" s="45">
        <v>34992.600000000013</v>
      </c>
    </row>
    <row r="101" spans="1:15" s="4" customFormat="1" ht="12" customHeight="1" x14ac:dyDescent="0.2">
      <c r="A101" s="28" t="s">
        <v>172</v>
      </c>
      <c r="B101" s="28" t="s">
        <v>180</v>
      </c>
      <c r="C101" s="30" t="s">
        <v>182</v>
      </c>
      <c r="D101" s="28" t="s">
        <v>183</v>
      </c>
      <c r="E101" s="36">
        <v>53.3</v>
      </c>
      <c r="F101" s="36">
        <v>54.45</v>
      </c>
      <c r="G101" s="36">
        <v>1.1500000000000057</v>
      </c>
      <c r="H101" s="29" t="s">
        <v>39</v>
      </c>
      <c r="I101" s="74"/>
      <c r="J101" s="74"/>
      <c r="M101" s="64"/>
      <c r="N101" s="45">
        <v>31629</v>
      </c>
      <c r="O101" s="45">
        <v>33944.9</v>
      </c>
    </row>
    <row r="102" spans="1:15" s="4" customFormat="1" ht="12" customHeight="1" x14ac:dyDescent="0.2">
      <c r="A102" s="6" t="s">
        <v>172</v>
      </c>
      <c r="B102" s="6" t="s">
        <v>180</v>
      </c>
      <c r="C102" s="6" t="s">
        <v>183</v>
      </c>
      <c r="D102" s="6" t="s">
        <v>184</v>
      </c>
      <c r="E102" s="35">
        <v>54.45</v>
      </c>
      <c r="F102" s="35">
        <v>55.18</v>
      </c>
      <c r="G102" s="35">
        <v>0.72999999999999687</v>
      </c>
      <c r="H102" s="22" t="s">
        <v>39</v>
      </c>
      <c r="I102" s="73"/>
      <c r="J102" s="73"/>
      <c r="M102" s="64"/>
      <c r="N102" s="43">
        <v>31858.2</v>
      </c>
      <c r="O102" s="43">
        <v>34192</v>
      </c>
    </row>
    <row r="103" spans="1:15" s="4" customFormat="1" ht="12" customHeight="1" x14ac:dyDescent="0.2">
      <c r="A103" s="6" t="s">
        <v>172</v>
      </c>
      <c r="B103" s="6" t="s">
        <v>185</v>
      </c>
      <c r="C103" s="6" t="s">
        <v>184</v>
      </c>
      <c r="D103" s="6" t="s">
        <v>186</v>
      </c>
      <c r="E103" s="35">
        <v>55.18</v>
      </c>
      <c r="F103" s="35">
        <v>55.82</v>
      </c>
      <c r="G103" s="35">
        <v>0.64000000000000057</v>
      </c>
      <c r="H103" s="22" t="s">
        <v>39</v>
      </c>
      <c r="I103" s="73"/>
      <c r="J103" s="73"/>
      <c r="M103" s="64"/>
      <c r="N103" s="52">
        <v>24584.2</v>
      </c>
      <c r="O103" s="52">
        <v>26367.1</v>
      </c>
    </row>
    <row r="104" spans="1:15" s="4" customFormat="1" ht="12" customHeight="1" x14ac:dyDescent="0.2">
      <c r="A104" s="6" t="s">
        <v>172</v>
      </c>
      <c r="B104" s="6" t="s">
        <v>185</v>
      </c>
      <c r="C104" s="6" t="s">
        <v>186</v>
      </c>
      <c r="D104" s="6" t="s">
        <v>187</v>
      </c>
      <c r="E104" s="35">
        <v>55.82</v>
      </c>
      <c r="F104" s="35">
        <v>56.65</v>
      </c>
      <c r="G104" s="35">
        <v>0.82999999999999829</v>
      </c>
      <c r="H104" s="22" t="s">
        <v>39</v>
      </c>
      <c r="I104" s="73"/>
      <c r="J104" s="73"/>
      <c r="M104" s="64"/>
      <c r="N104" s="43">
        <v>32441.5</v>
      </c>
      <c r="O104" s="43">
        <v>34885.1</v>
      </c>
    </row>
    <row r="105" spans="1:15" s="4" customFormat="1" ht="12" customHeight="1" x14ac:dyDescent="0.2">
      <c r="A105" s="6" t="s">
        <v>172</v>
      </c>
      <c r="B105" s="6" t="s">
        <v>185</v>
      </c>
      <c r="C105" s="6" t="s">
        <v>188</v>
      </c>
      <c r="D105" s="6" t="s">
        <v>189</v>
      </c>
      <c r="E105" s="35">
        <v>56.65</v>
      </c>
      <c r="F105" s="35">
        <v>58.05</v>
      </c>
      <c r="G105" s="35">
        <v>1.3999999999999986</v>
      </c>
      <c r="H105" s="22" t="s">
        <v>39</v>
      </c>
      <c r="I105" s="73"/>
      <c r="J105" s="73"/>
      <c r="M105" s="64"/>
      <c r="N105" s="52">
        <v>25990.1</v>
      </c>
      <c r="O105" s="52">
        <v>28029.1</v>
      </c>
    </row>
    <row r="106" spans="1:15" s="4" customFormat="1" ht="12" customHeight="1" x14ac:dyDescent="0.2">
      <c r="A106" s="6" t="s">
        <v>190</v>
      </c>
      <c r="B106" s="4" t="s">
        <v>191</v>
      </c>
      <c r="C106" s="6" t="s">
        <v>192</v>
      </c>
      <c r="D106" s="6" t="s">
        <v>193</v>
      </c>
      <c r="E106" s="35">
        <v>16.542000000000002</v>
      </c>
      <c r="F106" s="35">
        <v>18.693999999999999</v>
      </c>
      <c r="G106" s="35">
        <v>2.1519999999999975</v>
      </c>
      <c r="H106" s="22" t="s">
        <v>31</v>
      </c>
      <c r="I106" s="73"/>
      <c r="J106" s="73"/>
      <c r="M106" s="64"/>
      <c r="N106" s="43">
        <v>9158.4000000000015</v>
      </c>
      <c r="O106" s="43">
        <v>10193.9</v>
      </c>
    </row>
    <row r="107" spans="1:15" s="4" customFormat="1" ht="12" customHeight="1" x14ac:dyDescent="0.2">
      <c r="A107" s="6" t="s">
        <v>190</v>
      </c>
      <c r="B107" s="6" t="s">
        <v>194</v>
      </c>
      <c r="C107" s="6" t="s">
        <v>193</v>
      </c>
      <c r="D107" s="4" t="s">
        <v>195</v>
      </c>
      <c r="E107" s="35">
        <v>18.693999999999999</v>
      </c>
      <c r="F107" s="24">
        <v>19.22</v>
      </c>
      <c r="G107" s="35">
        <f>F107-E107</f>
        <v>0.5259999999999998</v>
      </c>
      <c r="H107" s="22" t="s">
        <v>31</v>
      </c>
      <c r="I107" s="73"/>
      <c r="J107" s="73"/>
      <c r="M107" s="64"/>
      <c r="N107" s="45">
        <v>10917.4</v>
      </c>
      <c r="O107" s="45">
        <v>12403.1</v>
      </c>
    </row>
    <row r="108" spans="1:15" s="4" customFormat="1" ht="12" customHeight="1" x14ac:dyDescent="0.2">
      <c r="A108" s="6" t="s">
        <v>190</v>
      </c>
      <c r="B108" s="6" t="s">
        <v>194</v>
      </c>
      <c r="C108" s="6" t="s">
        <v>195</v>
      </c>
      <c r="D108" s="6" t="s">
        <v>196</v>
      </c>
      <c r="E108" s="35">
        <v>19.22</v>
      </c>
      <c r="F108" s="35">
        <v>19.727999999999998</v>
      </c>
      <c r="G108" s="35">
        <f>F108-E108</f>
        <v>0.50799999999999912</v>
      </c>
      <c r="H108" s="22" t="s">
        <v>31</v>
      </c>
      <c r="I108" s="73"/>
      <c r="J108" s="73"/>
      <c r="M108" s="64"/>
      <c r="N108" s="45">
        <v>16393.900000000001</v>
      </c>
      <c r="O108" s="45">
        <v>18297.599999999999</v>
      </c>
    </row>
    <row r="109" spans="1:15" s="4" customFormat="1" ht="12" customHeight="1" x14ac:dyDescent="0.2">
      <c r="A109" s="6" t="s">
        <v>190</v>
      </c>
      <c r="B109" s="6" t="s">
        <v>194</v>
      </c>
      <c r="C109" s="6" t="s">
        <v>196</v>
      </c>
      <c r="D109" s="6" t="s">
        <v>197</v>
      </c>
      <c r="E109" s="35">
        <v>19.727999999999998</v>
      </c>
      <c r="F109" s="35">
        <v>20.638999999999999</v>
      </c>
      <c r="G109" s="35">
        <v>0.91100000000000136</v>
      </c>
      <c r="H109" s="22" t="s">
        <v>31</v>
      </c>
      <c r="I109" s="73"/>
      <c r="J109" s="73"/>
      <c r="M109" s="64"/>
      <c r="N109" s="43">
        <v>14323.8</v>
      </c>
      <c r="O109" s="43">
        <v>16103.9</v>
      </c>
    </row>
    <row r="110" spans="1:15" s="4" customFormat="1" ht="12" customHeight="1" x14ac:dyDescent="0.2">
      <c r="A110" s="6" t="s">
        <v>190</v>
      </c>
      <c r="B110" s="6" t="s">
        <v>194</v>
      </c>
      <c r="C110" s="6" t="s">
        <v>197</v>
      </c>
      <c r="D110" s="4" t="s">
        <v>198</v>
      </c>
      <c r="E110" s="35">
        <v>20.638999999999999</v>
      </c>
      <c r="F110" s="24">
        <v>20.79</v>
      </c>
      <c r="G110" s="35">
        <f t="shared" ref="G110:G117" si="5">F110-E110</f>
        <v>0.1509999999999998</v>
      </c>
      <c r="H110" s="22" t="s">
        <v>39</v>
      </c>
      <c r="I110" s="73"/>
      <c r="J110" s="73"/>
      <c r="M110" s="64"/>
      <c r="N110" s="46">
        <v>20614.900000000001</v>
      </c>
      <c r="O110" s="46">
        <v>23333.8</v>
      </c>
    </row>
    <row r="111" spans="1:15" s="4" customFormat="1" ht="12" customHeight="1" x14ac:dyDescent="0.2">
      <c r="A111" s="6" t="s">
        <v>190</v>
      </c>
      <c r="B111" s="6" t="s">
        <v>194</v>
      </c>
      <c r="C111" s="6" t="s">
        <v>198</v>
      </c>
      <c r="D111" s="6" t="s">
        <v>199</v>
      </c>
      <c r="E111" s="35">
        <v>20.79</v>
      </c>
      <c r="F111" s="35">
        <v>21.318000000000001</v>
      </c>
      <c r="G111" s="35">
        <f t="shared" si="5"/>
        <v>0.52800000000000225</v>
      </c>
      <c r="H111" s="22" t="s">
        <v>39</v>
      </c>
      <c r="I111" s="73"/>
      <c r="J111" s="73"/>
      <c r="M111" s="64"/>
      <c r="N111" s="43">
        <v>20614.900000000001</v>
      </c>
      <c r="O111" s="43">
        <v>23333.8</v>
      </c>
    </row>
    <row r="112" spans="1:15" s="4" customFormat="1" ht="12" customHeight="1" x14ac:dyDescent="0.2">
      <c r="A112" s="6" t="s">
        <v>190</v>
      </c>
      <c r="B112" s="6" t="s">
        <v>194</v>
      </c>
      <c r="C112" s="6" t="s">
        <v>199</v>
      </c>
      <c r="D112" s="4" t="s">
        <v>200</v>
      </c>
      <c r="E112" s="35">
        <v>21.317999999999998</v>
      </c>
      <c r="F112" s="24">
        <v>21.9</v>
      </c>
      <c r="G112" s="35">
        <f t="shared" si="5"/>
        <v>0.58200000000000074</v>
      </c>
      <c r="H112" s="22" t="s">
        <v>39</v>
      </c>
      <c r="I112" s="73"/>
      <c r="J112" s="73"/>
      <c r="M112" s="64"/>
      <c r="N112" s="43">
        <v>26173.599999999999</v>
      </c>
      <c r="O112" s="43">
        <v>30505.8</v>
      </c>
    </row>
    <row r="113" spans="1:15" s="4" customFormat="1" ht="12" customHeight="1" x14ac:dyDescent="0.2">
      <c r="A113" s="6" t="s">
        <v>190</v>
      </c>
      <c r="B113" s="6" t="s">
        <v>194</v>
      </c>
      <c r="C113" s="4" t="s">
        <v>200</v>
      </c>
      <c r="D113" s="6" t="s">
        <v>201</v>
      </c>
      <c r="E113" s="24">
        <v>21.9</v>
      </c>
      <c r="F113" s="35">
        <v>21.965999999999998</v>
      </c>
      <c r="G113" s="35">
        <f t="shared" si="5"/>
        <v>6.5999999999998948E-2</v>
      </c>
      <c r="H113" s="22" t="s">
        <v>39</v>
      </c>
      <c r="I113" s="73"/>
      <c r="J113" s="73"/>
      <c r="M113" s="64"/>
      <c r="N113" s="45">
        <v>11487.8</v>
      </c>
      <c r="O113" s="45">
        <v>12996.8</v>
      </c>
    </row>
    <row r="114" spans="1:15" s="4" customFormat="1" ht="12" customHeight="1" x14ac:dyDescent="0.2">
      <c r="A114" s="28" t="s">
        <v>190</v>
      </c>
      <c r="B114" s="28" t="s">
        <v>194</v>
      </c>
      <c r="C114" s="28" t="s">
        <v>201</v>
      </c>
      <c r="D114" s="30" t="s">
        <v>202</v>
      </c>
      <c r="E114" s="36">
        <v>21.965999999999998</v>
      </c>
      <c r="F114" s="50">
        <v>22.443999999999999</v>
      </c>
      <c r="G114" s="36">
        <f t="shared" si="5"/>
        <v>0.47800000000000153</v>
      </c>
      <c r="H114" s="29" t="s">
        <v>31</v>
      </c>
      <c r="I114" s="74"/>
      <c r="J114" s="74"/>
      <c r="M114" s="64"/>
      <c r="N114" s="45">
        <v>14197.7</v>
      </c>
      <c r="O114" s="45">
        <v>15951</v>
      </c>
    </row>
    <row r="115" spans="1:15" s="4" customFormat="1" ht="12" customHeight="1" x14ac:dyDescent="0.2">
      <c r="A115" s="28" t="s">
        <v>190</v>
      </c>
      <c r="B115" s="28" t="s">
        <v>194</v>
      </c>
      <c r="C115" s="28" t="s">
        <v>202</v>
      </c>
      <c r="D115" s="30" t="s">
        <v>203</v>
      </c>
      <c r="E115" s="36">
        <v>22.443999999999999</v>
      </c>
      <c r="F115" s="37">
        <v>24.1</v>
      </c>
      <c r="G115" s="36">
        <f t="shared" si="5"/>
        <v>1.6560000000000024</v>
      </c>
      <c r="H115" s="29" t="s">
        <v>31</v>
      </c>
      <c r="I115" s="74"/>
      <c r="J115" s="74"/>
      <c r="M115" s="64"/>
      <c r="N115" s="17">
        <v>9674.4000000000015</v>
      </c>
      <c r="O115" s="43">
        <v>10611</v>
      </c>
    </row>
    <row r="116" spans="1:15" s="4" customFormat="1" ht="12" customHeight="1" x14ac:dyDescent="0.2">
      <c r="A116" s="28" t="s">
        <v>190</v>
      </c>
      <c r="B116" s="28" t="s">
        <v>194</v>
      </c>
      <c r="C116" s="28" t="s">
        <v>203</v>
      </c>
      <c r="D116" s="30" t="s">
        <v>204</v>
      </c>
      <c r="E116" s="36">
        <v>24.1</v>
      </c>
      <c r="F116" s="37">
        <v>24.82</v>
      </c>
      <c r="G116" s="36">
        <f t="shared" si="5"/>
        <v>0.71999999999999886</v>
      </c>
      <c r="H116" s="29" t="s">
        <v>31</v>
      </c>
      <c r="I116" s="74"/>
      <c r="J116" s="74"/>
      <c r="M116" s="64"/>
      <c r="N116" s="45">
        <v>11109.1</v>
      </c>
      <c r="O116" s="45">
        <v>12044.4</v>
      </c>
    </row>
    <row r="117" spans="1:15" s="4" customFormat="1" ht="12" customHeight="1" x14ac:dyDescent="0.2">
      <c r="A117" s="28" t="s">
        <v>190</v>
      </c>
      <c r="B117" s="28" t="s">
        <v>194</v>
      </c>
      <c r="C117" s="30" t="s">
        <v>204</v>
      </c>
      <c r="D117" s="28" t="s">
        <v>205</v>
      </c>
      <c r="E117" s="36">
        <v>24.82</v>
      </c>
      <c r="F117" s="36">
        <v>25.51</v>
      </c>
      <c r="G117" s="36">
        <f t="shared" si="5"/>
        <v>0.69000000000000128</v>
      </c>
      <c r="H117" s="29" t="s">
        <v>31</v>
      </c>
      <c r="I117" s="74"/>
      <c r="J117" s="74"/>
      <c r="M117" s="64"/>
      <c r="N117" s="45">
        <v>11556.3</v>
      </c>
      <c r="O117" s="45">
        <v>12471.9</v>
      </c>
    </row>
    <row r="118" spans="1:15" s="4" customFormat="1" ht="12" customHeight="1" x14ac:dyDescent="0.2">
      <c r="A118" s="28" t="s">
        <v>190</v>
      </c>
      <c r="B118" s="28" t="s">
        <v>194</v>
      </c>
      <c r="C118" s="28" t="s">
        <v>205</v>
      </c>
      <c r="D118" s="28" t="s">
        <v>206</v>
      </c>
      <c r="E118" s="36">
        <v>25.51</v>
      </c>
      <c r="F118" s="36">
        <v>25.8</v>
      </c>
      <c r="G118" s="36">
        <v>0.28999999999999998</v>
      </c>
      <c r="H118" s="29" t="s">
        <v>39</v>
      </c>
      <c r="I118" s="74"/>
      <c r="J118" s="74"/>
      <c r="M118" s="64"/>
      <c r="N118" s="43">
        <v>20182.400000000001</v>
      </c>
      <c r="O118" s="43">
        <v>21822</v>
      </c>
    </row>
    <row r="119" spans="1:15" s="4" customFormat="1" ht="12" customHeight="1" x14ac:dyDescent="0.2">
      <c r="A119" s="6" t="s">
        <v>190</v>
      </c>
      <c r="B119" s="6" t="s">
        <v>207</v>
      </c>
      <c r="C119" s="6" t="s">
        <v>206</v>
      </c>
      <c r="D119" s="4" t="s">
        <v>208</v>
      </c>
      <c r="E119" s="35">
        <v>25.8</v>
      </c>
      <c r="F119" s="24">
        <v>26.71</v>
      </c>
      <c r="G119" s="24">
        <f>F119-E119</f>
        <v>0.91000000000000014</v>
      </c>
      <c r="H119" s="22" t="s">
        <v>31</v>
      </c>
      <c r="I119" s="73"/>
      <c r="J119" s="73"/>
      <c r="M119" s="64"/>
      <c r="N119" s="46">
        <v>15590.5</v>
      </c>
      <c r="O119" s="46">
        <v>16581</v>
      </c>
    </row>
    <row r="120" spans="1:15" s="4" customFormat="1" ht="12" customHeight="1" x14ac:dyDescent="0.2">
      <c r="A120" s="6" t="s">
        <v>190</v>
      </c>
      <c r="B120" s="6" t="s">
        <v>207</v>
      </c>
      <c r="C120" s="6" t="s">
        <v>208</v>
      </c>
      <c r="D120" s="4" t="s">
        <v>209</v>
      </c>
      <c r="E120" s="35">
        <v>26.71</v>
      </c>
      <c r="F120" s="24">
        <v>27.61</v>
      </c>
      <c r="G120" s="35">
        <f>F120-E120</f>
        <v>0.89999999999999858</v>
      </c>
      <c r="H120" s="22" t="s">
        <v>31</v>
      </c>
      <c r="I120" s="73"/>
      <c r="J120" s="73"/>
      <c r="M120" s="64"/>
      <c r="N120" s="43">
        <v>15590.5</v>
      </c>
      <c r="O120" s="43">
        <v>16581</v>
      </c>
    </row>
    <row r="121" spans="1:15" s="4" customFormat="1" ht="12" customHeight="1" x14ac:dyDescent="0.2">
      <c r="A121" s="6" t="s">
        <v>190</v>
      </c>
      <c r="B121" s="6" t="s">
        <v>207</v>
      </c>
      <c r="C121" s="6" t="s">
        <v>209</v>
      </c>
      <c r="D121" s="6" t="s">
        <v>210</v>
      </c>
      <c r="E121" s="35">
        <v>27.61</v>
      </c>
      <c r="F121" s="35">
        <v>27.82</v>
      </c>
      <c r="G121" s="35">
        <f>F121-E121</f>
        <v>0.21000000000000085</v>
      </c>
      <c r="H121" s="22" t="s">
        <v>31</v>
      </c>
      <c r="I121" s="73"/>
      <c r="J121" s="73"/>
      <c r="M121" s="64"/>
      <c r="N121" s="45">
        <v>16752</v>
      </c>
      <c r="O121" s="45">
        <v>17705.400000000001</v>
      </c>
    </row>
    <row r="122" spans="1:15" s="4" customFormat="1" ht="12" customHeight="1" x14ac:dyDescent="0.2">
      <c r="A122" s="6" t="s">
        <v>211</v>
      </c>
      <c r="B122" s="6" t="s">
        <v>212</v>
      </c>
      <c r="C122" s="6" t="s">
        <v>213</v>
      </c>
      <c r="D122" s="6" t="s">
        <v>214</v>
      </c>
      <c r="E122" s="35">
        <v>20.5</v>
      </c>
      <c r="F122" s="35">
        <v>21.11</v>
      </c>
      <c r="G122" s="35">
        <v>0.60999999999999943</v>
      </c>
      <c r="H122" s="22" t="s">
        <v>31</v>
      </c>
      <c r="I122" s="73"/>
      <c r="J122" s="73"/>
      <c r="M122" s="64"/>
      <c r="N122" s="43">
        <v>11334.2</v>
      </c>
      <c r="O122" s="43">
        <v>12364.3</v>
      </c>
    </row>
    <row r="123" spans="1:15" s="4" customFormat="1" ht="12" customHeight="1" x14ac:dyDescent="0.2">
      <c r="A123" s="6" t="s">
        <v>211</v>
      </c>
      <c r="B123" s="6" t="s">
        <v>136</v>
      </c>
      <c r="C123" s="6" t="s">
        <v>214</v>
      </c>
      <c r="D123" s="4" t="s">
        <v>69</v>
      </c>
      <c r="E123" s="35">
        <v>21.11</v>
      </c>
      <c r="F123" s="35">
        <v>23.1</v>
      </c>
      <c r="G123" s="35">
        <f>F123-E123</f>
        <v>1.990000000000002</v>
      </c>
      <c r="H123" s="22" t="s">
        <v>31</v>
      </c>
      <c r="I123" s="73"/>
      <c r="J123" s="73"/>
      <c r="M123" s="64"/>
      <c r="N123" s="43">
        <v>8931.2000000000007</v>
      </c>
      <c r="O123" s="43">
        <v>9740.7000000000007</v>
      </c>
    </row>
    <row r="124" spans="1:15" s="4" customFormat="1" ht="12" customHeight="1" x14ac:dyDescent="0.2">
      <c r="A124" s="6" t="s">
        <v>211</v>
      </c>
      <c r="B124" s="6" t="s">
        <v>136</v>
      </c>
      <c r="C124" s="6" t="s">
        <v>69</v>
      </c>
      <c r="D124" s="6" t="s">
        <v>170</v>
      </c>
      <c r="E124" s="35">
        <v>23.1</v>
      </c>
      <c r="F124" s="35">
        <v>23.33</v>
      </c>
      <c r="G124" s="35">
        <f>F124-E124</f>
        <v>0.22999999999999687</v>
      </c>
      <c r="H124" s="22" t="s">
        <v>31</v>
      </c>
      <c r="I124" s="73"/>
      <c r="J124" s="73"/>
      <c r="M124" s="64"/>
      <c r="N124" s="45">
        <v>10284.700000000001</v>
      </c>
      <c r="O124" s="45">
        <v>11168.5</v>
      </c>
    </row>
    <row r="125" spans="1:15" s="4" customFormat="1" ht="12" customHeight="1" x14ac:dyDescent="0.2">
      <c r="A125" s="6" t="s">
        <v>211</v>
      </c>
      <c r="B125" s="6" t="s">
        <v>136</v>
      </c>
      <c r="C125" s="6" t="s">
        <v>170</v>
      </c>
      <c r="D125" s="6" t="s">
        <v>215</v>
      </c>
      <c r="E125" s="35">
        <v>23.33</v>
      </c>
      <c r="F125" s="35">
        <v>23.53</v>
      </c>
      <c r="G125" s="35">
        <f>F125-E125</f>
        <v>0.20000000000000284</v>
      </c>
      <c r="H125" s="22" t="s">
        <v>31</v>
      </c>
      <c r="I125" s="73"/>
      <c r="J125" s="73"/>
      <c r="M125" s="64"/>
      <c r="N125" s="45">
        <v>9126.5</v>
      </c>
      <c r="O125" s="45">
        <v>10382.200000000001</v>
      </c>
    </row>
    <row r="126" spans="1:15" s="4" customFormat="1" ht="12" customHeight="1" x14ac:dyDescent="0.2">
      <c r="A126" s="6" t="s">
        <v>211</v>
      </c>
      <c r="B126" s="6" t="s">
        <v>136</v>
      </c>
      <c r="C126" s="6" t="s">
        <v>215</v>
      </c>
      <c r="D126" s="6" t="s">
        <v>74</v>
      </c>
      <c r="E126" s="35">
        <v>23.53</v>
      </c>
      <c r="F126" s="35">
        <v>25.31</v>
      </c>
      <c r="G126" s="35">
        <f>F126-E126</f>
        <v>1.7799999999999976</v>
      </c>
      <c r="H126" s="22" t="s">
        <v>31</v>
      </c>
      <c r="I126" s="73"/>
      <c r="J126" s="73"/>
      <c r="M126" s="64"/>
      <c r="N126" s="43">
        <v>4535.1000000000004</v>
      </c>
      <c r="O126" s="43">
        <v>4985.2000000000007</v>
      </c>
    </row>
    <row r="127" spans="1:15" s="4" customFormat="1" ht="12" customHeight="1" x14ac:dyDescent="0.2">
      <c r="A127" s="6" t="s">
        <v>211</v>
      </c>
      <c r="B127" s="6" t="s">
        <v>136</v>
      </c>
      <c r="C127" s="6" t="s">
        <v>74</v>
      </c>
      <c r="D127" s="6" t="s">
        <v>216</v>
      </c>
      <c r="E127" s="35">
        <v>25.31</v>
      </c>
      <c r="F127" s="35">
        <v>27.326000000000001</v>
      </c>
      <c r="G127" s="35">
        <f t="shared" ref="G127:G136" si="6">F127-E127</f>
        <v>2.0160000000000018</v>
      </c>
      <c r="H127" s="22" t="s">
        <v>31</v>
      </c>
      <c r="I127" s="73"/>
      <c r="J127" s="73"/>
      <c r="M127" s="64"/>
      <c r="N127" s="43">
        <v>6490.6</v>
      </c>
      <c r="O127" s="43">
        <v>7095.5</v>
      </c>
    </row>
    <row r="128" spans="1:15" s="4" customFormat="1" ht="12" customHeight="1" x14ac:dyDescent="0.2">
      <c r="A128" s="6" t="s">
        <v>211</v>
      </c>
      <c r="B128" s="6" t="s">
        <v>136</v>
      </c>
      <c r="C128" s="6" t="s">
        <v>216</v>
      </c>
      <c r="D128" s="6" t="s">
        <v>217</v>
      </c>
      <c r="E128" s="35">
        <v>27.326000000000001</v>
      </c>
      <c r="F128" s="35">
        <v>27.367000000000001</v>
      </c>
      <c r="G128" s="35">
        <f t="shared" si="6"/>
        <v>4.1000000000000369E-2</v>
      </c>
      <c r="H128" s="22" t="s">
        <v>31</v>
      </c>
      <c r="I128" s="73"/>
      <c r="J128" s="73"/>
      <c r="M128" s="64"/>
      <c r="N128" s="45">
        <v>9533.7999999999993</v>
      </c>
      <c r="O128" s="45">
        <v>10401.9</v>
      </c>
    </row>
    <row r="129" spans="1:16" s="4" customFormat="1" ht="12" customHeight="1" x14ac:dyDescent="0.2">
      <c r="A129" s="6" t="s">
        <v>211</v>
      </c>
      <c r="B129" s="6" t="s">
        <v>136</v>
      </c>
      <c r="C129" s="6" t="s">
        <v>217</v>
      </c>
      <c r="D129" s="4" t="s">
        <v>218</v>
      </c>
      <c r="E129" s="35">
        <v>27.367000000000001</v>
      </c>
      <c r="F129" s="24">
        <v>28.05</v>
      </c>
      <c r="G129" s="35">
        <f t="shared" si="6"/>
        <v>0.68299999999999983</v>
      </c>
      <c r="H129" s="22" t="s">
        <v>31</v>
      </c>
      <c r="I129" s="73"/>
      <c r="J129" s="73"/>
      <c r="M129" s="64"/>
      <c r="N129" s="43">
        <v>13013.6</v>
      </c>
      <c r="O129" s="43">
        <v>13904</v>
      </c>
    </row>
    <row r="130" spans="1:16" s="4" customFormat="1" ht="12" customHeight="1" x14ac:dyDescent="0.2">
      <c r="A130" s="6" t="s">
        <v>211</v>
      </c>
      <c r="B130" s="6" t="s">
        <v>136</v>
      </c>
      <c r="C130" s="4" t="s">
        <v>218</v>
      </c>
      <c r="D130" s="6" t="s">
        <v>219</v>
      </c>
      <c r="E130" s="24">
        <v>28.05</v>
      </c>
      <c r="F130" s="35">
        <v>28.33</v>
      </c>
      <c r="G130" s="35">
        <f t="shared" si="6"/>
        <v>0.27999999999999758</v>
      </c>
      <c r="H130" s="22" t="s">
        <v>31</v>
      </c>
      <c r="I130" s="73"/>
      <c r="J130" s="73"/>
      <c r="M130" s="64"/>
      <c r="N130" s="45">
        <v>17644.2</v>
      </c>
      <c r="O130" s="45">
        <v>18686</v>
      </c>
    </row>
    <row r="131" spans="1:16" s="4" customFormat="1" ht="12" customHeight="1" x14ac:dyDescent="0.2">
      <c r="A131" s="6" t="s">
        <v>211</v>
      </c>
      <c r="B131" s="6" t="s">
        <v>136</v>
      </c>
      <c r="C131" s="6" t="s">
        <v>219</v>
      </c>
      <c r="D131" s="4" t="s">
        <v>220</v>
      </c>
      <c r="E131" s="35">
        <v>28.33</v>
      </c>
      <c r="F131" s="24">
        <v>29.4</v>
      </c>
      <c r="G131" s="35">
        <f t="shared" si="6"/>
        <v>1.0700000000000003</v>
      </c>
      <c r="H131" s="22" t="s">
        <v>31</v>
      </c>
      <c r="I131" s="73"/>
      <c r="J131" s="73"/>
      <c r="M131" s="64"/>
      <c r="N131" s="46">
        <v>12592.4</v>
      </c>
      <c r="O131" s="46">
        <v>13435.2</v>
      </c>
    </row>
    <row r="132" spans="1:16" s="4" customFormat="1" ht="12" customHeight="1" x14ac:dyDescent="0.2">
      <c r="A132" s="6" t="s">
        <v>211</v>
      </c>
      <c r="B132" s="6" t="s">
        <v>136</v>
      </c>
      <c r="C132" s="6" t="s">
        <v>220</v>
      </c>
      <c r="D132" s="6" t="s">
        <v>221</v>
      </c>
      <c r="E132" s="35">
        <v>29.4</v>
      </c>
      <c r="F132" s="35">
        <v>29.8</v>
      </c>
      <c r="G132" s="35">
        <f t="shared" si="6"/>
        <v>0.40000000000000213</v>
      </c>
      <c r="H132" s="22" t="s">
        <v>31</v>
      </c>
      <c r="I132" s="73"/>
      <c r="J132" s="73"/>
      <c r="M132" s="64"/>
      <c r="N132" s="45">
        <v>12592.4</v>
      </c>
      <c r="O132" s="45">
        <v>13435.2</v>
      </c>
    </row>
    <row r="133" spans="1:16" s="4" customFormat="1" ht="12" customHeight="1" x14ac:dyDescent="0.2">
      <c r="A133" s="6" t="s">
        <v>211</v>
      </c>
      <c r="B133" s="6" t="s">
        <v>136</v>
      </c>
      <c r="C133" s="6" t="s">
        <v>221</v>
      </c>
      <c r="D133" s="4" t="s">
        <v>136</v>
      </c>
      <c r="E133" s="35">
        <v>29.8</v>
      </c>
      <c r="F133" s="17">
        <v>30.277000000000001</v>
      </c>
      <c r="G133" s="35">
        <f t="shared" si="6"/>
        <v>0.47700000000000031</v>
      </c>
      <c r="H133" s="22" t="s">
        <v>31</v>
      </c>
      <c r="I133" s="73"/>
      <c r="J133" s="73"/>
      <c r="M133" s="64"/>
      <c r="N133" s="43">
        <v>13760.2</v>
      </c>
      <c r="O133" s="43">
        <v>14738.4</v>
      </c>
    </row>
    <row r="134" spans="1:16" s="4" customFormat="1" ht="12" customHeight="1" x14ac:dyDescent="0.2">
      <c r="A134" s="6" t="s">
        <v>211</v>
      </c>
      <c r="B134" s="6" t="s">
        <v>136</v>
      </c>
      <c r="C134" s="6" t="s">
        <v>136</v>
      </c>
      <c r="D134" s="6" t="s">
        <v>222</v>
      </c>
      <c r="E134" s="35">
        <v>30.277000000000001</v>
      </c>
      <c r="F134" s="24">
        <v>31.06</v>
      </c>
      <c r="G134" s="35">
        <f t="shared" si="6"/>
        <v>0.7829999999999977</v>
      </c>
      <c r="H134" s="22" t="s">
        <v>31</v>
      </c>
      <c r="I134" s="73"/>
      <c r="J134" s="73"/>
      <c r="M134" s="64"/>
      <c r="N134" s="45">
        <v>13825.7</v>
      </c>
      <c r="O134" s="45">
        <v>14756.2</v>
      </c>
    </row>
    <row r="135" spans="1:16" s="4" customFormat="1" ht="12" customHeight="1" x14ac:dyDescent="0.2">
      <c r="A135" s="6" t="s">
        <v>211</v>
      </c>
      <c r="B135" s="6" t="s">
        <v>136</v>
      </c>
      <c r="C135" s="6" t="s">
        <v>222</v>
      </c>
      <c r="D135" s="6" t="s">
        <v>223</v>
      </c>
      <c r="E135" s="35">
        <v>31.06</v>
      </c>
      <c r="F135" s="35">
        <v>31.24</v>
      </c>
      <c r="G135" s="35">
        <f t="shared" si="6"/>
        <v>0.17999999999999972</v>
      </c>
      <c r="H135" s="22" t="s">
        <v>31</v>
      </c>
      <c r="I135" s="73"/>
      <c r="J135" s="73"/>
      <c r="M135" s="64"/>
      <c r="N135" s="45">
        <v>17808.099999999999</v>
      </c>
      <c r="O135" s="45">
        <v>18900.599999999999</v>
      </c>
    </row>
    <row r="136" spans="1:16" s="4" customFormat="1" ht="12" customHeight="1" x14ac:dyDescent="0.2">
      <c r="A136" s="6" t="s">
        <v>211</v>
      </c>
      <c r="B136" s="6" t="s">
        <v>136</v>
      </c>
      <c r="C136" s="6" t="s">
        <v>223</v>
      </c>
      <c r="D136" s="6" t="s">
        <v>224</v>
      </c>
      <c r="E136" s="35">
        <v>31.24</v>
      </c>
      <c r="F136" s="35">
        <v>32.549999999999997</v>
      </c>
      <c r="G136" s="35">
        <f t="shared" si="6"/>
        <v>1.3099999999999987</v>
      </c>
      <c r="H136" s="22" t="s">
        <v>31</v>
      </c>
      <c r="I136" s="73"/>
      <c r="J136" s="73"/>
      <c r="M136" s="64"/>
      <c r="N136" s="45">
        <v>17387.3</v>
      </c>
      <c r="O136" s="45">
        <v>18435.2</v>
      </c>
    </row>
    <row r="137" spans="1:16" s="4" customFormat="1" ht="12" customHeight="1" x14ac:dyDescent="0.2">
      <c r="A137" s="6" t="s">
        <v>211</v>
      </c>
      <c r="B137" s="6" t="s">
        <v>136</v>
      </c>
      <c r="C137" s="6" t="s">
        <v>224</v>
      </c>
      <c r="D137" s="6" t="s">
        <v>210</v>
      </c>
      <c r="E137" s="35">
        <v>32.549999999999997</v>
      </c>
      <c r="F137" s="35">
        <v>33.119999999999997</v>
      </c>
      <c r="G137" s="35">
        <v>0.56999999999999995</v>
      </c>
      <c r="H137" s="22" t="s">
        <v>39</v>
      </c>
      <c r="I137" s="73"/>
      <c r="J137" s="73"/>
      <c r="M137" s="64"/>
      <c r="N137" s="43">
        <v>25625.9</v>
      </c>
      <c r="O137" s="43">
        <v>28718.9</v>
      </c>
    </row>
    <row r="138" spans="1:16" s="4" customFormat="1" ht="12" customHeight="1" x14ac:dyDescent="0.2">
      <c r="A138" s="6" t="s">
        <v>211</v>
      </c>
      <c r="B138" s="6" t="s">
        <v>225</v>
      </c>
      <c r="C138" s="6" t="s">
        <v>210</v>
      </c>
      <c r="D138" s="6" t="s">
        <v>226</v>
      </c>
      <c r="E138" s="35">
        <v>33.1</v>
      </c>
      <c r="F138" s="35">
        <v>32.6</v>
      </c>
      <c r="G138" s="35">
        <v>5</v>
      </c>
      <c r="H138" s="22" t="s">
        <v>227</v>
      </c>
      <c r="I138" s="73"/>
      <c r="J138" s="73"/>
      <c r="M138" s="64"/>
      <c r="N138" s="43">
        <v>0</v>
      </c>
      <c r="O138" s="43">
        <v>0</v>
      </c>
      <c r="P138" s="4" t="s">
        <v>228</v>
      </c>
    </row>
    <row r="139" spans="1:16" s="4" customFormat="1" ht="12" customHeight="1" x14ac:dyDescent="0.2">
      <c r="A139" s="6" t="s">
        <v>211</v>
      </c>
      <c r="B139" s="6" t="s">
        <v>210</v>
      </c>
      <c r="C139" s="6" t="s">
        <v>136</v>
      </c>
      <c r="D139" s="4" t="s">
        <v>229</v>
      </c>
      <c r="E139" s="35">
        <v>40</v>
      </c>
      <c r="F139" s="35">
        <v>40.450000000000003</v>
      </c>
      <c r="G139" s="35">
        <v>0.45</v>
      </c>
      <c r="H139" s="22" t="s">
        <v>45</v>
      </c>
      <c r="I139" s="73"/>
      <c r="J139" s="73"/>
      <c r="M139" s="64"/>
      <c r="N139" s="45">
        <v>36350.6</v>
      </c>
      <c r="O139" s="45">
        <v>41586</v>
      </c>
    </row>
    <row r="140" spans="1:16" s="4" customFormat="1" ht="12" customHeight="1" x14ac:dyDescent="0.2">
      <c r="A140" s="6" t="s">
        <v>211</v>
      </c>
      <c r="B140" s="6" t="s">
        <v>210</v>
      </c>
      <c r="C140" s="6" t="s">
        <v>229</v>
      </c>
      <c r="D140" s="4" t="s">
        <v>230</v>
      </c>
      <c r="E140" s="35">
        <v>40.450000000000003</v>
      </c>
      <c r="F140" s="35">
        <v>40.76</v>
      </c>
      <c r="G140" s="35">
        <v>0.31</v>
      </c>
      <c r="H140" s="22" t="s">
        <v>231</v>
      </c>
      <c r="I140" s="73"/>
      <c r="J140" s="73"/>
      <c r="M140" s="64"/>
      <c r="N140" s="46">
        <v>27804.05</v>
      </c>
      <c r="O140" s="46">
        <v>32234.400000000001</v>
      </c>
    </row>
    <row r="141" spans="1:16" s="4" customFormat="1" ht="12" customHeight="1" x14ac:dyDescent="0.2">
      <c r="A141" s="6" t="s">
        <v>211</v>
      </c>
      <c r="B141" s="6" t="s">
        <v>46</v>
      </c>
      <c r="C141" s="4" t="s">
        <v>230</v>
      </c>
      <c r="D141" s="4" t="s">
        <v>136</v>
      </c>
      <c r="E141" s="35">
        <v>40.76</v>
      </c>
      <c r="F141" s="17">
        <v>42.838000000000001</v>
      </c>
      <c r="G141" s="35">
        <f>F141-E141</f>
        <v>2.078000000000003</v>
      </c>
      <c r="H141" s="22" t="s">
        <v>39</v>
      </c>
      <c r="I141" s="73"/>
      <c r="J141" s="73"/>
      <c r="M141" s="64"/>
      <c r="N141" s="43">
        <v>19257.5</v>
      </c>
      <c r="O141" s="43">
        <v>22882.799999999999</v>
      </c>
    </row>
    <row r="142" spans="1:16" s="4" customFormat="1" ht="12" customHeight="1" x14ac:dyDescent="0.2">
      <c r="A142" s="6" t="s">
        <v>211</v>
      </c>
      <c r="B142" s="6" t="s">
        <v>46</v>
      </c>
      <c r="C142" s="4" t="s">
        <v>136</v>
      </c>
      <c r="D142" s="4" t="s">
        <v>232</v>
      </c>
      <c r="E142" s="35">
        <v>42.838000000000001</v>
      </c>
      <c r="F142" s="24">
        <v>43.4</v>
      </c>
      <c r="G142" s="35">
        <f>F142-E142</f>
        <v>0.56199999999999761</v>
      </c>
      <c r="H142" s="22" t="s">
        <v>39</v>
      </c>
      <c r="I142" s="73"/>
      <c r="J142" s="73"/>
      <c r="M142" s="64"/>
      <c r="N142" s="45">
        <v>19167.599999999999</v>
      </c>
      <c r="O142" s="45">
        <v>22875.3</v>
      </c>
    </row>
    <row r="143" spans="1:16" s="4" customFormat="1" ht="12" customHeight="1" x14ac:dyDescent="0.2">
      <c r="A143" s="6" t="s">
        <v>211</v>
      </c>
      <c r="B143" s="6" t="s">
        <v>46</v>
      </c>
      <c r="C143" s="4" t="s">
        <v>233</v>
      </c>
      <c r="D143" s="4" t="s">
        <v>234</v>
      </c>
      <c r="E143" s="35">
        <v>43.4</v>
      </c>
      <c r="F143" s="35">
        <v>43.72</v>
      </c>
      <c r="G143" s="35">
        <f t="shared" ref="G143:G149" si="7">F143-E143</f>
        <v>0.32000000000000028</v>
      </c>
      <c r="H143" s="22" t="s">
        <v>39</v>
      </c>
      <c r="I143" s="73"/>
      <c r="J143" s="73"/>
      <c r="M143" s="64"/>
      <c r="N143" s="45">
        <v>19197.8</v>
      </c>
      <c r="O143" s="45">
        <v>22901.200000000001</v>
      </c>
    </row>
    <row r="144" spans="1:16" s="4" customFormat="1" ht="12" customHeight="1" x14ac:dyDescent="0.2">
      <c r="A144" s="6" t="s">
        <v>211</v>
      </c>
      <c r="B144" s="6" t="s">
        <v>46</v>
      </c>
      <c r="C144" s="4" t="s">
        <v>234</v>
      </c>
      <c r="D144" s="4" t="s">
        <v>235</v>
      </c>
      <c r="E144" s="35">
        <v>43.72</v>
      </c>
      <c r="F144" s="24">
        <v>44.25</v>
      </c>
      <c r="G144" s="35">
        <f t="shared" si="7"/>
        <v>0.53000000000000114</v>
      </c>
      <c r="H144" s="22" t="s">
        <v>39</v>
      </c>
      <c r="I144" s="73"/>
      <c r="J144" s="73"/>
      <c r="M144" s="64"/>
      <c r="N144" s="45">
        <v>20592.7</v>
      </c>
      <c r="O144" s="45">
        <v>24391</v>
      </c>
    </row>
    <row r="145" spans="1:15" s="4" customFormat="1" ht="12" customHeight="1" x14ac:dyDescent="0.2">
      <c r="A145" s="6" t="s">
        <v>211</v>
      </c>
      <c r="B145" s="6" t="s">
        <v>46</v>
      </c>
      <c r="C145" s="4" t="s">
        <v>235</v>
      </c>
      <c r="D145" s="4" t="s">
        <v>236</v>
      </c>
      <c r="E145" s="35">
        <v>44.25</v>
      </c>
      <c r="F145" s="35">
        <v>44.57</v>
      </c>
      <c r="G145" s="35">
        <f t="shared" si="7"/>
        <v>0.32000000000000028</v>
      </c>
      <c r="H145" s="22" t="s">
        <v>39</v>
      </c>
      <c r="I145" s="73"/>
      <c r="J145" s="73"/>
      <c r="M145" s="64"/>
      <c r="N145" s="45">
        <v>13562.5</v>
      </c>
      <c r="O145" s="45">
        <v>15932.7</v>
      </c>
    </row>
    <row r="146" spans="1:15" s="4" customFormat="1" ht="12" customHeight="1" x14ac:dyDescent="0.2">
      <c r="A146" s="6" t="s">
        <v>211</v>
      </c>
      <c r="B146" s="6" t="s">
        <v>46</v>
      </c>
      <c r="C146" s="4" t="s">
        <v>46</v>
      </c>
      <c r="D146" s="4" t="s">
        <v>237</v>
      </c>
      <c r="E146" s="35">
        <v>44.25</v>
      </c>
      <c r="F146" s="35">
        <v>44.6</v>
      </c>
      <c r="G146" s="35">
        <f t="shared" si="7"/>
        <v>0.35000000000000142</v>
      </c>
      <c r="H146" s="22" t="s">
        <v>31</v>
      </c>
      <c r="I146" s="73"/>
      <c r="J146" s="73"/>
      <c r="M146" s="64"/>
      <c r="N146" s="45">
        <v>7630.2000000000007</v>
      </c>
      <c r="O146" s="45">
        <v>9262.4</v>
      </c>
    </row>
    <row r="147" spans="1:15" s="4" customFormat="1" ht="12" customHeight="1" x14ac:dyDescent="0.2">
      <c r="A147" s="6" t="s">
        <v>238</v>
      </c>
      <c r="B147" s="6" t="s">
        <v>239</v>
      </c>
      <c r="C147" s="6" t="s">
        <v>240</v>
      </c>
      <c r="D147" s="4" t="s">
        <v>239</v>
      </c>
      <c r="E147" s="35">
        <v>3.4000000000000002E-2</v>
      </c>
      <c r="F147" s="24">
        <v>0.56000000000000005</v>
      </c>
      <c r="G147" s="35">
        <f t="shared" si="7"/>
        <v>0.52600000000000002</v>
      </c>
      <c r="H147" s="22" t="s">
        <v>31</v>
      </c>
      <c r="I147" s="73"/>
      <c r="J147" s="73"/>
      <c r="M147" s="64"/>
      <c r="N147" s="43">
        <v>18316.5</v>
      </c>
      <c r="O147" s="43">
        <v>19052</v>
      </c>
    </row>
    <row r="148" spans="1:15" s="4" customFormat="1" ht="12" customHeight="1" x14ac:dyDescent="0.2">
      <c r="A148" s="6" t="s">
        <v>238</v>
      </c>
      <c r="B148" s="6" t="s">
        <v>239</v>
      </c>
      <c r="C148" s="6" t="s">
        <v>239</v>
      </c>
      <c r="D148" s="6" t="s">
        <v>241</v>
      </c>
      <c r="E148" s="35">
        <v>0.56000000000000005</v>
      </c>
      <c r="F148" s="35">
        <v>1.92</v>
      </c>
      <c r="G148" s="35">
        <f t="shared" si="7"/>
        <v>1.3599999999999999</v>
      </c>
      <c r="H148" s="22" t="s">
        <v>31</v>
      </c>
      <c r="I148" s="73"/>
      <c r="J148" s="73"/>
      <c r="M148" s="64"/>
      <c r="N148" s="45">
        <v>17515.5</v>
      </c>
      <c r="O148" s="62">
        <v>18206.2</v>
      </c>
    </row>
    <row r="149" spans="1:15" s="4" customFormat="1" ht="12" customHeight="1" x14ac:dyDescent="0.2">
      <c r="A149" s="6" t="s">
        <v>238</v>
      </c>
      <c r="B149" s="6" t="s">
        <v>239</v>
      </c>
      <c r="C149" s="6" t="s">
        <v>241</v>
      </c>
      <c r="D149" s="6" t="s">
        <v>242</v>
      </c>
      <c r="E149" s="35">
        <v>1.92</v>
      </c>
      <c r="F149" s="35">
        <v>4.8</v>
      </c>
      <c r="G149" s="35">
        <f t="shared" si="7"/>
        <v>2.88</v>
      </c>
      <c r="H149" s="22" t="s">
        <v>31</v>
      </c>
      <c r="I149" s="73"/>
      <c r="J149" s="73"/>
      <c r="M149" s="64"/>
      <c r="N149" s="45">
        <v>17724.099999999999</v>
      </c>
      <c r="O149" s="45">
        <v>18443</v>
      </c>
    </row>
    <row r="150" spans="1:15" s="4" customFormat="1" ht="12" customHeight="1" x14ac:dyDescent="0.2">
      <c r="A150" s="6" t="s">
        <v>238</v>
      </c>
      <c r="B150" s="6" t="s">
        <v>239</v>
      </c>
      <c r="C150" s="6" t="s">
        <v>242</v>
      </c>
      <c r="D150" s="6" t="s">
        <v>243</v>
      </c>
      <c r="E150" s="35">
        <v>4.8</v>
      </c>
      <c r="F150" s="35">
        <v>7.18</v>
      </c>
      <c r="G150" s="35">
        <v>2.38</v>
      </c>
      <c r="H150" s="22" t="s">
        <v>31</v>
      </c>
      <c r="I150" s="73"/>
      <c r="J150" s="73"/>
      <c r="M150" s="64"/>
      <c r="N150" s="45">
        <v>16997.7</v>
      </c>
      <c r="O150" s="45">
        <v>17672.900000000001</v>
      </c>
    </row>
    <row r="151" spans="1:15" s="4" customFormat="1" ht="12" customHeight="1" x14ac:dyDescent="0.2">
      <c r="A151" s="6" t="s">
        <v>238</v>
      </c>
      <c r="B151" s="6" t="s">
        <v>239</v>
      </c>
      <c r="C151" s="6" t="s">
        <v>243</v>
      </c>
      <c r="D151" s="6" t="s">
        <v>244</v>
      </c>
      <c r="E151" s="35">
        <v>7.18</v>
      </c>
      <c r="F151" s="35">
        <v>8.1</v>
      </c>
      <c r="G151" s="35">
        <v>0.92</v>
      </c>
      <c r="H151" s="22" t="s">
        <v>31</v>
      </c>
      <c r="I151" s="73"/>
      <c r="J151" s="73"/>
      <c r="M151" s="64"/>
      <c r="N151" s="45">
        <v>11154.6</v>
      </c>
      <c r="O151" s="45">
        <v>11502.8</v>
      </c>
    </row>
    <row r="152" spans="1:15" s="4" customFormat="1" ht="12" customHeight="1" x14ac:dyDescent="0.2">
      <c r="A152" s="6" t="s">
        <v>245</v>
      </c>
      <c r="B152" s="6" t="s">
        <v>37</v>
      </c>
      <c r="C152" s="6" t="s">
        <v>246</v>
      </c>
      <c r="D152" s="6" t="s">
        <v>247</v>
      </c>
      <c r="E152" s="35">
        <v>2.4820000000000002</v>
      </c>
      <c r="F152" s="35">
        <v>5.29</v>
      </c>
      <c r="G152" s="35">
        <v>2.8079999999999998</v>
      </c>
      <c r="H152" s="22" t="s">
        <v>31</v>
      </c>
      <c r="I152" s="73"/>
      <c r="J152" s="73"/>
      <c r="M152" s="64"/>
      <c r="N152" s="43">
        <v>14962.4</v>
      </c>
      <c r="O152" s="63">
        <v>16484.2</v>
      </c>
    </row>
    <row r="153" spans="1:15" s="4" customFormat="1" ht="12" customHeight="1" x14ac:dyDescent="0.2">
      <c r="A153" s="6" t="s">
        <v>245</v>
      </c>
      <c r="B153" s="6" t="s">
        <v>248</v>
      </c>
      <c r="C153" s="6" t="s">
        <v>247</v>
      </c>
      <c r="D153" s="6" t="s">
        <v>249</v>
      </c>
      <c r="E153" s="35">
        <v>5.29</v>
      </c>
      <c r="F153" s="35">
        <v>6.03</v>
      </c>
      <c r="G153" s="35">
        <v>0.74</v>
      </c>
      <c r="H153" s="22" t="s">
        <v>31</v>
      </c>
      <c r="I153" s="73"/>
      <c r="J153" s="73"/>
      <c r="M153" s="64"/>
      <c r="N153" s="43">
        <v>12164.7</v>
      </c>
      <c r="O153" s="43">
        <v>13325.6</v>
      </c>
    </row>
    <row r="154" spans="1:15" s="4" customFormat="1" ht="12" customHeight="1" x14ac:dyDescent="0.2">
      <c r="A154" s="6" t="s">
        <v>245</v>
      </c>
      <c r="B154" s="6" t="s">
        <v>248</v>
      </c>
      <c r="C154" s="6" t="s">
        <v>249</v>
      </c>
      <c r="D154" s="4" t="s">
        <v>250</v>
      </c>
      <c r="E154" s="35">
        <v>6.03</v>
      </c>
      <c r="F154" s="24">
        <v>6.85</v>
      </c>
      <c r="G154" s="35">
        <f>F154-E154</f>
        <v>0.8199999999999994</v>
      </c>
      <c r="H154" s="22" t="s">
        <v>31</v>
      </c>
      <c r="I154" s="73"/>
      <c r="J154" s="73"/>
      <c r="M154" s="64"/>
      <c r="N154" s="45">
        <v>9429.0999999999985</v>
      </c>
      <c r="O154" s="45">
        <v>10250.200000000001</v>
      </c>
    </row>
    <row r="155" spans="1:15" s="4" customFormat="1" ht="12" customHeight="1" x14ac:dyDescent="0.2">
      <c r="A155" s="6" t="s">
        <v>245</v>
      </c>
      <c r="B155" s="6" t="s">
        <v>248</v>
      </c>
      <c r="C155" s="6" t="s">
        <v>250</v>
      </c>
      <c r="D155" s="6" t="s">
        <v>251</v>
      </c>
      <c r="E155" s="35">
        <v>6.85</v>
      </c>
      <c r="F155" s="35">
        <v>9.08</v>
      </c>
      <c r="G155" s="35">
        <f>F155-E155</f>
        <v>2.2300000000000004</v>
      </c>
      <c r="H155" s="22" t="s">
        <v>31</v>
      </c>
      <c r="I155" s="73"/>
      <c r="J155" s="73"/>
      <c r="M155" s="64"/>
      <c r="N155" s="43">
        <v>8262.5</v>
      </c>
      <c r="O155" s="43">
        <v>9070.4</v>
      </c>
    </row>
    <row r="156" spans="1:15" s="4" customFormat="1" ht="12" customHeight="1" x14ac:dyDescent="0.2">
      <c r="A156" s="6" t="s">
        <v>245</v>
      </c>
      <c r="B156" s="6" t="s">
        <v>248</v>
      </c>
      <c r="C156" s="6" t="s">
        <v>251</v>
      </c>
      <c r="D156" s="6" t="s">
        <v>252</v>
      </c>
      <c r="E156" s="35">
        <v>9.08</v>
      </c>
      <c r="F156" s="35">
        <v>12.18</v>
      </c>
      <c r="G156" s="35">
        <v>3.1</v>
      </c>
      <c r="H156" s="22" t="s">
        <v>31</v>
      </c>
      <c r="I156" s="73"/>
      <c r="J156" s="73"/>
      <c r="M156" s="64"/>
      <c r="N156" s="43">
        <v>6890.9</v>
      </c>
      <c r="O156" s="43">
        <v>7544.1</v>
      </c>
    </row>
    <row r="157" spans="1:15" s="4" customFormat="1" ht="12" customHeight="1" x14ac:dyDescent="0.2">
      <c r="A157" s="6" t="s">
        <v>245</v>
      </c>
      <c r="B157" s="6" t="s">
        <v>253</v>
      </c>
      <c r="C157" s="6" t="s">
        <v>252</v>
      </c>
      <c r="D157" s="6" t="s">
        <v>254</v>
      </c>
      <c r="E157" s="35">
        <v>12.18</v>
      </c>
      <c r="F157" s="35">
        <v>14.56</v>
      </c>
      <c r="G157" s="35">
        <v>2.38</v>
      </c>
      <c r="H157" s="22" t="s">
        <v>31</v>
      </c>
      <c r="I157" s="73"/>
      <c r="J157" s="73"/>
      <c r="M157" s="64"/>
      <c r="N157" s="46">
        <v>6890.9</v>
      </c>
      <c r="O157" s="46">
        <v>7544.1</v>
      </c>
    </row>
    <row r="158" spans="1:15" s="4" customFormat="1" ht="11.25" customHeight="1" x14ac:dyDescent="0.2">
      <c r="A158" s="6" t="s">
        <v>245</v>
      </c>
      <c r="B158" s="6" t="s">
        <v>255</v>
      </c>
      <c r="C158" s="6" t="s">
        <v>254</v>
      </c>
      <c r="D158" s="4" t="s">
        <v>256</v>
      </c>
      <c r="E158" s="35">
        <v>14.56</v>
      </c>
      <c r="F158" s="24">
        <v>15.11</v>
      </c>
      <c r="G158" s="35">
        <f>F158-E158</f>
        <v>0.54999999999999893</v>
      </c>
      <c r="H158" s="22" t="s">
        <v>31</v>
      </c>
      <c r="I158" s="73"/>
      <c r="J158" s="73"/>
      <c r="M158" s="64"/>
      <c r="N158" s="43">
        <v>11386.4</v>
      </c>
      <c r="O158" s="43">
        <v>12432.9</v>
      </c>
    </row>
    <row r="159" spans="1:15" s="4" customFormat="1" ht="11.25" customHeight="1" x14ac:dyDescent="0.2">
      <c r="A159" s="6" t="s">
        <v>245</v>
      </c>
      <c r="B159" s="6" t="s">
        <v>255</v>
      </c>
      <c r="C159" s="4" t="s">
        <v>256</v>
      </c>
      <c r="D159" s="6" t="s">
        <v>257</v>
      </c>
      <c r="E159" s="35">
        <v>15.11</v>
      </c>
      <c r="F159" s="35">
        <v>17.023</v>
      </c>
      <c r="G159" s="35">
        <f>F159-E159</f>
        <v>1.9130000000000003</v>
      </c>
      <c r="H159" s="22" t="s">
        <v>31</v>
      </c>
      <c r="I159" s="73"/>
      <c r="J159" s="73"/>
      <c r="M159" s="64"/>
      <c r="N159" s="45">
        <v>10556.5</v>
      </c>
      <c r="O159" s="45">
        <v>11455</v>
      </c>
    </row>
    <row r="160" spans="1:15" s="4" customFormat="1" ht="12" customHeight="1" x14ac:dyDescent="0.2">
      <c r="A160" s="6" t="s">
        <v>245</v>
      </c>
      <c r="B160" s="6" t="s">
        <v>258</v>
      </c>
      <c r="C160" s="6" t="s">
        <v>255</v>
      </c>
      <c r="D160" s="6" t="s">
        <v>259</v>
      </c>
      <c r="E160" s="35">
        <v>21.8</v>
      </c>
      <c r="F160" s="35">
        <v>22.003</v>
      </c>
      <c r="G160" s="35">
        <v>0.20300000000000001</v>
      </c>
      <c r="H160" s="22" t="s">
        <v>39</v>
      </c>
      <c r="I160" s="73"/>
      <c r="J160" s="73"/>
      <c r="M160" s="64"/>
      <c r="N160" s="43">
        <v>16224.1</v>
      </c>
      <c r="O160" s="43">
        <v>17544.900000000001</v>
      </c>
    </row>
    <row r="161" spans="1:16" s="4" customFormat="1" ht="12" customHeight="1" x14ac:dyDescent="0.2">
      <c r="A161" s="6" t="s">
        <v>260</v>
      </c>
      <c r="B161" s="25" t="s">
        <v>261</v>
      </c>
      <c r="C161" s="25" t="s">
        <v>262</v>
      </c>
      <c r="D161" s="25" t="s">
        <v>263</v>
      </c>
      <c r="E161" s="35">
        <v>13.664</v>
      </c>
      <c r="F161" s="35">
        <v>13.8</v>
      </c>
      <c r="G161" s="35">
        <v>0.13600000000000101</v>
      </c>
      <c r="H161" s="22" t="s">
        <v>31</v>
      </c>
      <c r="I161" s="73"/>
      <c r="J161" s="73"/>
      <c r="M161" s="64"/>
      <c r="N161" s="52">
        <v>7424.1</v>
      </c>
      <c r="O161" s="52">
        <v>8018.2000000000007</v>
      </c>
      <c r="P161" s="64" t="s">
        <v>264</v>
      </c>
    </row>
    <row r="162" spans="1:16" s="4" customFormat="1" ht="12" customHeight="1" x14ac:dyDescent="0.2">
      <c r="A162" s="6" t="s">
        <v>260</v>
      </c>
      <c r="B162" s="25" t="s">
        <v>261</v>
      </c>
      <c r="C162" s="25" t="s">
        <v>263</v>
      </c>
      <c r="D162" s="25" t="s">
        <v>265</v>
      </c>
      <c r="E162" s="35">
        <v>13.8</v>
      </c>
      <c r="F162" s="35">
        <v>13.9</v>
      </c>
      <c r="G162" s="35">
        <v>9.9999999999999645E-2</v>
      </c>
      <c r="H162" s="22" t="s">
        <v>31</v>
      </c>
      <c r="I162" s="73"/>
      <c r="J162" s="73"/>
      <c r="M162" s="64"/>
      <c r="N162" s="46">
        <v>5141.7</v>
      </c>
      <c r="O162" s="76">
        <v>5684.7999999999993</v>
      </c>
    </row>
    <row r="163" spans="1:16" s="4" customFormat="1" ht="12" customHeight="1" x14ac:dyDescent="0.2">
      <c r="A163" s="6" t="s">
        <v>260</v>
      </c>
      <c r="B163" s="6" t="s">
        <v>266</v>
      </c>
      <c r="C163" s="25" t="s">
        <v>267</v>
      </c>
      <c r="D163" s="6" t="s">
        <v>268</v>
      </c>
      <c r="E163" s="35">
        <v>13.9</v>
      </c>
      <c r="F163" s="35">
        <v>16.68</v>
      </c>
      <c r="G163" s="35">
        <v>2.7799999999999994</v>
      </c>
      <c r="H163" s="22" t="s">
        <v>31</v>
      </c>
      <c r="I163" s="73"/>
      <c r="J163" s="73"/>
      <c r="M163" s="64"/>
      <c r="N163" s="43">
        <v>5141.7</v>
      </c>
      <c r="O163" s="43">
        <v>5684.7999999999993</v>
      </c>
      <c r="P163" s="64" t="s">
        <v>264</v>
      </c>
    </row>
    <row r="164" spans="1:16" s="4" customFormat="1" ht="12" customHeight="1" x14ac:dyDescent="0.2">
      <c r="A164" s="6" t="s">
        <v>260</v>
      </c>
      <c r="B164" s="6" t="s">
        <v>269</v>
      </c>
      <c r="C164" s="6" t="s">
        <v>268</v>
      </c>
      <c r="D164" s="6" t="s">
        <v>38</v>
      </c>
      <c r="E164" s="35">
        <v>16.68</v>
      </c>
      <c r="F164" s="35">
        <v>22.38</v>
      </c>
      <c r="G164" s="35">
        <v>5.6999999999999993</v>
      </c>
      <c r="H164" s="22" t="s">
        <v>31</v>
      </c>
      <c r="I164" s="73"/>
      <c r="J164" s="73"/>
      <c r="M164" s="64"/>
      <c r="N164" s="43">
        <v>8829</v>
      </c>
      <c r="O164" s="43">
        <v>9774.7999999999993</v>
      </c>
      <c r="P164" s="64" t="s">
        <v>264</v>
      </c>
    </row>
    <row r="165" spans="1:16" s="4" customFormat="1" ht="12" customHeight="1" x14ac:dyDescent="0.2">
      <c r="A165" s="6" t="s">
        <v>260</v>
      </c>
      <c r="B165" s="6" t="s">
        <v>269</v>
      </c>
      <c r="C165" s="6" t="s">
        <v>38</v>
      </c>
      <c r="D165" s="6" t="s">
        <v>270</v>
      </c>
      <c r="E165" s="35">
        <v>22.38</v>
      </c>
      <c r="F165" s="35">
        <v>22.68</v>
      </c>
      <c r="G165" s="35">
        <v>0.30000000000000071</v>
      </c>
      <c r="H165" s="22" t="s">
        <v>31</v>
      </c>
      <c r="I165" s="73"/>
      <c r="J165" s="73"/>
      <c r="M165" s="64"/>
      <c r="N165" s="53">
        <v>12348.7</v>
      </c>
      <c r="O165" s="77">
        <v>13950.2</v>
      </c>
    </row>
    <row r="166" spans="1:16" s="4" customFormat="1" ht="12" customHeight="1" x14ac:dyDescent="0.2">
      <c r="A166" s="6" t="s">
        <v>260</v>
      </c>
      <c r="B166" s="6" t="s">
        <v>271</v>
      </c>
      <c r="C166" s="6" t="s">
        <v>270</v>
      </c>
      <c r="D166" s="6" t="s">
        <v>272</v>
      </c>
      <c r="E166" s="35">
        <v>22.68</v>
      </c>
      <c r="F166" s="35">
        <v>23.01</v>
      </c>
      <c r="G166" s="35">
        <v>0.33000000000000185</v>
      </c>
      <c r="H166" s="22" t="s">
        <v>31</v>
      </c>
      <c r="I166" s="73"/>
      <c r="J166" s="73"/>
      <c r="M166" s="64"/>
      <c r="N166" s="43">
        <v>12348.7</v>
      </c>
      <c r="O166" s="43">
        <v>13950.2</v>
      </c>
      <c r="P166" s="64" t="s">
        <v>264</v>
      </c>
    </row>
    <row r="167" spans="1:16" s="4" customFormat="1" ht="12" customHeight="1" x14ac:dyDescent="0.2">
      <c r="A167" s="6" t="s">
        <v>260</v>
      </c>
      <c r="B167" s="6" t="s">
        <v>271</v>
      </c>
      <c r="C167" s="6" t="s">
        <v>272</v>
      </c>
      <c r="D167" s="6" t="s">
        <v>273</v>
      </c>
      <c r="E167" s="35">
        <v>23.01</v>
      </c>
      <c r="F167" s="35">
        <v>26.814</v>
      </c>
      <c r="G167" s="35">
        <v>3.8039999999999985</v>
      </c>
      <c r="H167" s="22" t="s">
        <v>31</v>
      </c>
      <c r="I167" s="73"/>
      <c r="J167" s="73"/>
      <c r="M167" s="64"/>
      <c r="N167" s="43">
        <v>10243.5</v>
      </c>
      <c r="O167" s="43">
        <v>11302.6</v>
      </c>
      <c r="P167" s="64" t="s">
        <v>264</v>
      </c>
    </row>
    <row r="168" spans="1:16" s="4" customFormat="1" ht="12" customHeight="1" x14ac:dyDescent="0.2">
      <c r="A168" s="6" t="s">
        <v>274</v>
      </c>
      <c r="B168" s="6" t="s">
        <v>275</v>
      </c>
      <c r="C168" s="6" t="s">
        <v>276</v>
      </c>
      <c r="D168" s="6" t="s">
        <v>277</v>
      </c>
      <c r="E168" s="35">
        <v>1.397</v>
      </c>
      <c r="F168" s="35">
        <v>6.98</v>
      </c>
      <c r="G168" s="35">
        <v>5.3029999999999999</v>
      </c>
      <c r="H168" s="22" t="s">
        <v>31</v>
      </c>
      <c r="I168" s="73"/>
      <c r="J168" s="73"/>
      <c r="M168" s="64"/>
      <c r="N168" s="43">
        <v>3763.8</v>
      </c>
      <c r="O168" s="43">
        <v>4124</v>
      </c>
    </row>
    <row r="169" spans="1:16" s="4" customFormat="1" ht="12" customHeight="1" x14ac:dyDescent="0.2">
      <c r="A169" s="6" t="s">
        <v>274</v>
      </c>
      <c r="B169" s="6" t="s">
        <v>277</v>
      </c>
      <c r="C169" s="6" t="s">
        <v>275</v>
      </c>
      <c r="D169" s="6" t="s">
        <v>278</v>
      </c>
      <c r="E169" s="35">
        <v>6.98</v>
      </c>
      <c r="F169" s="35">
        <v>10.055999999999999</v>
      </c>
      <c r="G169" s="35">
        <v>3.0759999999999987</v>
      </c>
      <c r="H169" s="22" t="s">
        <v>31</v>
      </c>
      <c r="I169" s="73"/>
      <c r="J169" s="73"/>
      <c r="M169" s="64"/>
      <c r="N169" s="43">
        <v>6418.1</v>
      </c>
      <c r="O169" s="43">
        <v>6985.2999999999993</v>
      </c>
    </row>
    <row r="170" spans="1:16" s="4" customFormat="1" ht="12" customHeight="1" x14ac:dyDescent="0.2">
      <c r="A170" s="6" t="s">
        <v>274</v>
      </c>
      <c r="B170" s="6" t="s">
        <v>277</v>
      </c>
      <c r="C170" s="6" t="s">
        <v>278</v>
      </c>
      <c r="D170" s="6" t="s">
        <v>38</v>
      </c>
      <c r="E170" s="35">
        <v>10.055999999999999</v>
      </c>
      <c r="F170" s="35">
        <v>10.33</v>
      </c>
      <c r="G170" s="35">
        <f>F170-E170</f>
        <v>0.27400000000000091</v>
      </c>
      <c r="H170" s="22" t="s">
        <v>31</v>
      </c>
      <c r="I170" s="73"/>
      <c r="J170" s="73"/>
      <c r="M170" s="64"/>
      <c r="N170" s="43">
        <v>10507.9</v>
      </c>
      <c r="O170" s="43">
        <v>11580</v>
      </c>
    </row>
    <row r="171" spans="1:16" s="4" customFormat="1" ht="12" customHeight="1" x14ac:dyDescent="0.2">
      <c r="A171" s="6" t="s">
        <v>274</v>
      </c>
      <c r="B171" s="6" t="s">
        <v>279</v>
      </c>
      <c r="C171" s="6" t="s">
        <v>38</v>
      </c>
      <c r="D171" s="6" t="s">
        <v>270</v>
      </c>
      <c r="E171" s="35">
        <v>10.33</v>
      </c>
      <c r="F171" s="35">
        <v>10.6</v>
      </c>
      <c r="G171" s="35">
        <v>0.26999999999999957</v>
      </c>
      <c r="H171" s="22" t="s">
        <v>31</v>
      </c>
      <c r="I171" s="73"/>
      <c r="J171" s="73"/>
      <c r="M171" s="64"/>
      <c r="N171" s="53">
        <v>11000</v>
      </c>
      <c r="O171" s="53">
        <v>12000</v>
      </c>
    </row>
    <row r="172" spans="1:16" s="4" customFormat="1" ht="12" customHeight="1" x14ac:dyDescent="0.2">
      <c r="A172" s="6" t="s">
        <v>274</v>
      </c>
      <c r="B172" s="6" t="s">
        <v>280</v>
      </c>
      <c r="C172" s="6" t="s">
        <v>270</v>
      </c>
      <c r="D172" s="6" t="s">
        <v>281</v>
      </c>
      <c r="E172" s="35">
        <v>10.6</v>
      </c>
      <c r="F172" s="35">
        <v>18.05</v>
      </c>
      <c r="G172" s="35">
        <v>7.4500000000000011</v>
      </c>
      <c r="H172" s="22" t="s">
        <v>31</v>
      </c>
      <c r="I172" s="73"/>
      <c r="J172" s="73"/>
      <c r="M172" s="64"/>
      <c r="N172" s="43">
        <v>2348</v>
      </c>
      <c r="O172" s="43">
        <v>2583.3000000000002</v>
      </c>
    </row>
    <row r="173" spans="1:16" s="4" customFormat="1" ht="12" customHeight="1" x14ac:dyDescent="0.2">
      <c r="A173" s="6" t="s">
        <v>274</v>
      </c>
      <c r="B173" s="6" t="s">
        <v>280</v>
      </c>
      <c r="C173" s="9" t="s">
        <v>281</v>
      </c>
      <c r="D173" s="6" t="s">
        <v>282</v>
      </c>
      <c r="E173" s="35">
        <v>18.05</v>
      </c>
      <c r="F173" s="35">
        <v>20.956</v>
      </c>
      <c r="G173" s="35">
        <v>2.9059999999999988</v>
      </c>
      <c r="H173" s="22" t="s">
        <v>31</v>
      </c>
      <c r="I173" s="73"/>
      <c r="J173" s="73"/>
      <c r="M173" s="64"/>
      <c r="N173" s="43">
        <v>2160.8000000000002</v>
      </c>
      <c r="O173" s="43">
        <v>2342.6999999999998</v>
      </c>
    </row>
    <row r="174" spans="1:16" s="4" customFormat="1" ht="12" customHeight="1" x14ac:dyDescent="0.2">
      <c r="A174" s="6" t="s">
        <v>274</v>
      </c>
      <c r="B174" s="6" t="s">
        <v>283</v>
      </c>
      <c r="C174" s="6" t="s">
        <v>284</v>
      </c>
      <c r="D174" s="6" t="s">
        <v>285</v>
      </c>
      <c r="E174" s="35">
        <v>22.324999999999999</v>
      </c>
      <c r="F174" s="35">
        <v>23.36</v>
      </c>
      <c r="G174" s="35">
        <v>1.0349999999999999</v>
      </c>
      <c r="H174" s="22" t="s">
        <v>31</v>
      </c>
      <c r="I174" s="73"/>
      <c r="J174" s="73"/>
      <c r="M174" s="64"/>
      <c r="N174" s="43">
        <v>4683.5</v>
      </c>
      <c r="O174" s="43">
        <v>5256.5</v>
      </c>
    </row>
    <row r="175" spans="1:16" s="4" customFormat="1" ht="12" customHeight="1" x14ac:dyDescent="0.2">
      <c r="A175" s="6" t="s">
        <v>274</v>
      </c>
      <c r="B175" s="6" t="s">
        <v>283</v>
      </c>
      <c r="C175" s="6" t="s">
        <v>285</v>
      </c>
      <c r="D175" s="6" t="s">
        <v>286</v>
      </c>
      <c r="E175" s="35">
        <v>23.36</v>
      </c>
      <c r="F175" s="35">
        <v>30.16</v>
      </c>
      <c r="G175" s="35">
        <v>6.8000000000000007</v>
      </c>
      <c r="H175" s="22" t="s">
        <v>31</v>
      </c>
      <c r="I175" s="73"/>
      <c r="J175" s="73"/>
      <c r="M175" s="64"/>
      <c r="N175" s="43">
        <v>7422.2</v>
      </c>
      <c r="O175" s="43">
        <v>8143.1</v>
      </c>
    </row>
    <row r="176" spans="1:16" s="4" customFormat="1" ht="12" customHeight="1" x14ac:dyDescent="0.2">
      <c r="A176" s="6" t="s">
        <v>274</v>
      </c>
      <c r="B176" s="6" t="s">
        <v>283</v>
      </c>
      <c r="C176" s="6" t="s">
        <v>286</v>
      </c>
      <c r="D176" s="6" t="s">
        <v>287</v>
      </c>
      <c r="E176" s="35">
        <v>30.16</v>
      </c>
      <c r="F176" s="35">
        <v>31</v>
      </c>
      <c r="G176" s="35">
        <v>0.83999999999999986</v>
      </c>
      <c r="H176" s="22" t="s">
        <v>31</v>
      </c>
      <c r="I176" s="73"/>
      <c r="J176" s="73"/>
      <c r="M176" s="64"/>
      <c r="N176" s="46">
        <v>10000</v>
      </c>
      <c r="O176" s="46">
        <v>11000</v>
      </c>
    </row>
    <row r="177" spans="1:16" s="4" customFormat="1" ht="12" customHeight="1" x14ac:dyDescent="0.2">
      <c r="A177" s="6" t="s">
        <v>274</v>
      </c>
      <c r="B177" s="6" t="s">
        <v>283</v>
      </c>
      <c r="C177" s="6" t="s">
        <v>287</v>
      </c>
      <c r="D177" s="6" t="s">
        <v>288</v>
      </c>
      <c r="E177" s="35">
        <v>31</v>
      </c>
      <c r="F177" s="35">
        <v>31.41</v>
      </c>
      <c r="G177" s="35">
        <v>0.39699999999999847</v>
      </c>
      <c r="H177" s="22" t="s">
        <v>31</v>
      </c>
      <c r="I177" s="73"/>
      <c r="J177" s="73"/>
      <c r="M177" s="64"/>
      <c r="N177" s="43">
        <v>15245</v>
      </c>
      <c r="O177" s="43">
        <v>17476.599999999999</v>
      </c>
    </row>
    <row r="178" spans="1:16" s="4" customFormat="1" ht="12" customHeight="1" x14ac:dyDescent="0.2">
      <c r="A178" s="6" t="s">
        <v>274</v>
      </c>
      <c r="B178" s="6" t="s">
        <v>283</v>
      </c>
      <c r="C178" s="6" t="s">
        <v>289</v>
      </c>
      <c r="D178" s="6" t="s">
        <v>290</v>
      </c>
      <c r="E178" s="35">
        <v>31.41</v>
      </c>
      <c r="F178" s="35">
        <v>31.86</v>
      </c>
      <c r="G178" s="35">
        <f>F178-E178</f>
        <v>0.44999999999999929</v>
      </c>
      <c r="H178" s="22" t="s">
        <v>63</v>
      </c>
      <c r="I178" s="73"/>
      <c r="J178" s="73"/>
      <c r="M178" s="64"/>
      <c r="N178" s="53">
        <v>12381</v>
      </c>
      <c r="O178" s="53">
        <v>14011</v>
      </c>
    </row>
    <row r="179" spans="1:16" s="4" customFormat="1" ht="12" customHeight="1" x14ac:dyDescent="0.2">
      <c r="A179" s="6" t="s">
        <v>291</v>
      </c>
      <c r="B179" s="6" t="s">
        <v>37</v>
      </c>
      <c r="C179" s="6" t="s">
        <v>292</v>
      </c>
      <c r="D179" s="6" t="s">
        <v>293</v>
      </c>
      <c r="E179" s="35">
        <v>2.1999999999999999E-2</v>
      </c>
      <c r="F179" s="35">
        <v>2.2599999999999998</v>
      </c>
      <c r="G179" s="35">
        <v>2.238</v>
      </c>
      <c r="H179" s="22" t="s">
        <v>31</v>
      </c>
      <c r="I179" s="73"/>
      <c r="J179" s="73"/>
      <c r="M179" s="64"/>
      <c r="N179" s="43">
        <v>9173.5</v>
      </c>
      <c r="O179" s="43">
        <v>10005.4</v>
      </c>
    </row>
    <row r="180" spans="1:16" s="4" customFormat="1" ht="12" customHeight="1" x14ac:dyDescent="0.2">
      <c r="A180" s="6" t="s">
        <v>291</v>
      </c>
      <c r="B180" s="6" t="s">
        <v>37</v>
      </c>
      <c r="C180" s="6" t="s">
        <v>293</v>
      </c>
      <c r="D180" s="6" t="s">
        <v>294</v>
      </c>
      <c r="E180" s="35">
        <v>2.2599999999999998</v>
      </c>
      <c r="F180" s="35">
        <v>9.8000000000000007</v>
      </c>
      <c r="G180" s="35">
        <v>7.5400000000000009</v>
      </c>
      <c r="H180" s="22" t="s">
        <v>31</v>
      </c>
      <c r="I180" s="73"/>
      <c r="J180" s="73"/>
      <c r="M180" s="64"/>
      <c r="N180" s="43">
        <v>10648.5</v>
      </c>
      <c r="O180" s="43">
        <v>11708.6</v>
      </c>
    </row>
    <row r="181" spans="1:16" s="4" customFormat="1" ht="12" customHeight="1" x14ac:dyDescent="0.2">
      <c r="A181" s="6" t="s">
        <v>291</v>
      </c>
      <c r="B181" s="6" t="s">
        <v>295</v>
      </c>
      <c r="C181" s="6" t="s">
        <v>294</v>
      </c>
      <c r="D181" s="6" t="s">
        <v>296</v>
      </c>
      <c r="E181" s="35">
        <v>9.8000000000000007</v>
      </c>
      <c r="F181" s="35">
        <v>9.94</v>
      </c>
      <c r="G181" s="35">
        <v>0.13999999999999879</v>
      </c>
      <c r="H181" s="22" t="s">
        <v>31</v>
      </c>
      <c r="I181" s="73"/>
      <c r="J181" s="73"/>
      <c r="M181" s="64"/>
      <c r="N181" s="46">
        <v>12000</v>
      </c>
      <c r="O181" s="46">
        <v>13000</v>
      </c>
    </row>
    <row r="182" spans="1:16" s="4" customFormat="1" ht="12" customHeight="1" x14ac:dyDescent="0.2">
      <c r="A182" s="6" t="s">
        <v>291</v>
      </c>
      <c r="B182" s="6" t="s">
        <v>295</v>
      </c>
      <c r="C182" s="6" t="s">
        <v>296</v>
      </c>
      <c r="D182" s="6" t="s">
        <v>297</v>
      </c>
      <c r="E182" s="35">
        <v>9.94</v>
      </c>
      <c r="F182" s="35">
        <v>15.69</v>
      </c>
      <c r="G182" s="35">
        <v>5.75</v>
      </c>
      <c r="H182" s="22" t="s">
        <v>31</v>
      </c>
      <c r="I182" s="73"/>
      <c r="J182" s="73"/>
      <c r="M182" s="64" t="s">
        <v>53</v>
      </c>
      <c r="N182" s="43">
        <v>7816.1</v>
      </c>
      <c r="O182" s="43">
        <v>8415.0999999999985</v>
      </c>
      <c r="P182" s="64" t="s">
        <v>53</v>
      </c>
    </row>
    <row r="183" spans="1:16" s="4" customFormat="1" ht="12" customHeight="1" x14ac:dyDescent="0.2">
      <c r="A183" s="6" t="s">
        <v>291</v>
      </c>
      <c r="B183" s="6" t="s">
        <v>295</v>
      </c>
      <c r="C183" s="6" t="s">
        <v>297</v>
      </c>
      <c r="D183" s="4" t="s">
        <v>298</v>
      </c>
      <c r="E183" s="35">
        <v>15.69</v>
      </c>
      <c r="F183" s="35">
        <v>16.399999999999999</v>
      </c>
      <c r="G183" s="35">
        <f>F183-E183</f>
        <v>0.70999999999999908</v>
      </c>
      <c r="H183" s="22" t="s">
        <v>31</v>
      </c>
      <c r="I183" s="73"/>
      <c r="J183" s="73"/>
      <c r="M183" s="64" t="s">
        <v>53</v>
      </c>
      <c r="N183" s="75">
        <v>7286</v>
      </c>
      <c r="O183" s="75">
        <v>7918.1</v>
      </c>
      <c r="P183" s="64" t="s">
        <v>53</v>
      </c>
    </row>
    <row r="184" spans="1:16" s="4" customFormat="1" ht="12" customHeight="1" x14ac:dyDescent="0.2">
      <c r="A184" s="6" t="s">
        <v>291</v>
      </c>
      <c r="B184" s="6" t="s">
        <v>295</v>
      </c>
      <c r="C184" s="6" t="s">
        <v>298</v>
      </c>
      <c r="D184" s="6" t="s">
        <v>299</v>
      </c>
      <c r="E184" s="35">
        <v>16.399999999999999</v>
      </c>
      <c r="F184" s="35">
        <v>16.98</v>
      </c>
      <c r="G184" s="35">
        <f>F184-E184</f>
        <v>0.58000000000000185</v>
      </c>
      <c r="H184" s="22" t="s">
        <v>31</v>
      </c>
      <c r="I184" s="73"/>
      <c r="J184" s="73"/>
      <c r="M184" s="64" t="s">
        <v>53</v>
      </c>
      <c r="N184" s="75">
        <v>8334.9</v>
      </c>
      <c r="O184" s="75">
        <v>9157.7000000000007</v>
      </c>
      <c r="P184" s="64" t="s">
        <v>53</v>
      </c>
    </row>
    <row r="185" spans="1:16" s="4" customFormat="1" ht="12" customHeight="1" x14ac:dyDescent="0.2">
      <c r="A185" s="6" t="s">
        <v>291</v>
      </c>
      <c r="B185" s="6" t="s">
        <v>295</v>
      </c>
      <c r="C185" s="6" t="s">
        <v>299</v>
      </c>
      <c r="D185" s="6" t="s">
        <v>300</v>
      </c>
      <c r="E185" s="35">
        <v>16.98</v>
      </c>
      <c r="F185" s="35">
        <v>22.24</v>
      </c>
      <c r="G185" s="35">
        <v>5.259999999999998</v>
      </c>
      <c r="H185" s="22" t="s">
        <v>31</v>
      </c>
      <c r="I185" s="73"/>
      <c r="J185" s="73"/>
      <c r="M185" s="64" t="s">
        <v>53</v>
      </c>
      <c r="N185" s="43">
        <v>10548.9</v>
      </c>
      <c r="O185" s="43">
        <v>11704.4</v>
      </c>
      <c r="P185" s="64" t="s">
        <v>53</v>
      </c>
    </row>
    <row r="186" spans="1:16" s="4" customFormat="1" ht="12" customHeight="1" x14ac:dyDescent="0.2">
      <c r="A186" s="6" t="s">
        <v>291</v>
      </c>
      <c r="B186" s="6" t="s">
        <v>295</v>
      </c>
      <c r="C186" s="6" t="s">
        <v>300</v>
      </c>
      <c r="D186" s="6" t="s">
        <v>38</v>
      </c>
      <c r="E186" s="35">
        <v>22.24</v>
      </c>
      <c r="F186" s="35">
        <v>22.44</v>
      </c>
      <c r="G186" s="35">
        <v>0.20000000000000284</v>
      </c>
      <c r="H186" s="22" t="s">
        <v>31</v>
      </c>
      <c r="I186" s="73"/>
      <c r="J186" s="73"/>
      <c r="M186" s="64" t="s">
        <v>53</v>
      </c>
      <c r="N186" s="43">
        <v>15882.8</v>
      </c>
      <c r="O186" s="43">
        <v>17660.2</v>
      </c>
      <c r="P186" s="64" t="s">
        <v>53</v>
      </c>
    </row>
    <row r="187" spans="1:16" s="4" customFormat="1" ht="12" customHeight="1" x14ac:dyDescent="0.2">
      <c r="A187" s="6" t="s">
        <v>291</v>
      </c>
      <c r="B187" s="6" t="s">
        <v>295</v>
      </c>
      <c r="C187" s="6" t="s">
        <v>38</v>
      </c>
      <c r="D187" s="6" t="s">
        <v>270</v>
      </c>
      <c r="E187" s="35">
        <v>22.44</v>
      </c>
      <c r="F187" s="35">
        <v>22.594999999999999</v>
      </c>
      <c r="G187" s="35">
        <v>0.15499999999999758</v>
      </c>
      <c r="H187" s="22" t="s">
        <v>31</v>
      </c>
      <c r="I187" s="73"/>
      <c r="J187" s="73"/>
      <c r="M187" s="64" t="s">
        <v>53</v>
      </c>
      <c r="N187" s="53">
        <v>8184</v>
      </c>
      <c r="O187" s="53">
        <v>9137.7000000000007</v>
      </c>
    </row>
    <row r="188" spans="1:16" s="4" customFormat="1" ht="12" customHeight="1" x14ac:dyDescent="0.2">
      <c r="A188" s="6" t="s">
        <v>301</v>
      </c>
      <c r="B188" s="6" t="s">
        <v>302</v>
      </c>
      <c r="C188" s="6" t="s">
        <v>303</v>
      </c>
      <c r="D188" s="6" t="s">
        <v>304</v>
      </c>
      <c r="E188" s="35">
        <v>30.428000000000001</v>
      </c>
      <c r="F188" s="35">
        <v>30.6</v>
      </c>
      <c r="G188" s="35">
        <v>0.1720000000000006</v>
      </c>
      <c r="H188" s="22" t="s">
        <v>39</v>
      </c>
      <c r="I188" s="73"/>
      <c r="J188" s="73"/>
      <c r="M188" s="64"/>
      <c r="N188" s="43">
        <v>45792</v>
      </c>
      <c r="O188" s="43" t="e">
        <v>#REF!</v>
      </c>
    </row>
    <row r="189" spans="1:16" s="4" customFormat="1" ht="12" customHeight="1" x14ac:dyDescent="0.2">
      <c r="A189" s="6" t="s">
        <v>301</v>
      </c>
      <c r="B189" s="6" t="s">
        <v>302</v>
      </c>
      <c r="C189" s="6" t="s">
        <v>304</v>
      </c>
      <c r="D189" s="6" t="s">
        <v>305</v>
      </c>
      <c r="E189" s="35">
        <v>30.6</v>
      </c>
      <c r="F189" s="35">
        <v>31</v>
      </c>
      <c r="G189" s="35">
        <v>0.39999999999999858</v>
      </c>
      <c r="H189" s="22" t="s">
        <v>39</v>
      </c>
      <c r="I189" s="73"/>
      <c r="J189" s="73"/>
      <c r="M189" s="64"/>
      <c r="N189" s="52">
        <v>45001.5</v>
      </c>
      <c r="O189" s="52">
        <v>49488.899999999987</v>
      </c>
    </row>
    <row r="190" spans="1:16" s="4" customFormat="1" ht="12" customHeight="1" x14ac:dyDescent="0.2">
      <c r="A190" s="6" t="s">
        <v>301</v>
      </c>
      <c r="B190" s="6" t="s">
        <v>302</v>
      </c>
      <c r="C190" s="6" t="s">
        <v>306</v>
      </c>
      <c r="D190" s="6" t="s">
        <v>307</v>
      </c>
      <c r="E190" s="35">
        <v>31</v>
      </c>
      <c r="F190" s="35">
        <v>31.65</v>
      </c>
      <c r="G190" s="35">
        <v>0.64999999999999858</v>
      </c>
      <c r="H190" s="22" t="s">
        <v>73</v>
      </c>
      <c r="I190" s="73"/>
      <c r="J190" s="73"/>
      <c r="M190" s="64"/>
      <c r="N190" s="47">
        <v>58712.899999999987</v>
      </c>
      <c r="O190" s="47">
        <v>64308</v>
      </c>
    </row>
    <row r="191" spans="1:16" s="4" customFormat="1" ht="12" customHeight="1" x14ac:dyDescent="0.2">
      <c r="A191" s="6" t="s">
        <v>301</v>
      </c>
      <c r="B191" s="6" t="s">
        <v>302</v>
      </c>
      <c r="C191" s="6" t="s">
        <v>307</v>
      </c>
      <c r="D191" s="6" t="s">
        <v>308</v>
      </c>
      <c r="E191" s="35">
        <v>31.65</v>
      </c>
      <c r="F191" s="35">
        <v>32.15</v>
      </c>
      <c r="G191" s="35">
        <v>0.5</v>
      </c>
      <c r="H191" s="22" t="s">
        <v>39</v>
      </c>
      <c r="I191" s="73"/>
      <c r="J191" s="73"/>
      <c r="M191" s="64"/>
      <c r="N191" s="58">
        <v>52948.3</v>
      </c>
      <c r="O191" s="58">
        <v>57839.100000000013</v>
      </c>
    </row>
    <row r="192" spans="1:16" s="4" customFormat="1" ht="12" customHeight="1" x14ac:dyDescent="0.2">
      <c r="A192" s="6" t="s">
        <v>301</v>
      </c>
      <c r="B192" s="6" t="s">
        <v>302</v>
      </c>
      <c r="C192" s="6" t="s">
        <v>308</v>
      </c>
      <c r="D192" s="6" t="s">
        <v>309</v>
      </c>
      <c r="E192" s="35">
        <v>32.15</v>
      </c>
      <c r="F192" s="35">
        <v>32.5</v>
      </c>
      <c r="G192" s="35">
        <v>0.35000000000000142</v>
      </c>
      <c r="H192" s="22" t="s">
        <v>73</v>
      </c>
      <c r="I192" s="73"/>
      <c r="J192" s="73"/>
      <c r="M192" s="64"/>
      <c r="N192" s="47">
        <v>72683</v>
      </c>
      <c r="O192" s="47">
        <v>79950.3</v>
      </c>
    </row>
    <row r="193" spans="1:15" s="4" customFormat="1" ht="12" customHeight="1" x14ac:dyDescent="0.2">
      <c r="A193" s="6" t="s">
        <v>301</v>
      </c>
      <c r="B193" s="6" t="s">
        <v>302</v>
      </c>
      <c r="C193" s="6" t="s">
        <v>309</v>
      </c>
      <c r="D193" s="6" t="s">
        <v>310</v>
      </c>
      <c r="E193" s="35">
        <v>40</v>
      </c>
      <c r="F193" s="35">
        <v>41.18</v>
      </c>
      <c r="G193" s="35">
        <v>1.1799999999999997</v>
      </c>
      <c r="H193" s="22" t="s">
        <v>73</v>
      </c>
      <c r="I193" s="73"/>
      <c r="J193" s="73"/>
      <c r="M193" s="64"/>
      <c r="N193" s="47">
        <v>72683</v>
      </c>
      <c r="O193" s="47">
        <v>79950.3</v>
      </c>
    </row>
    <row r="194" spans="1:15" s="4" customFormat="1" ht="12" customHeight="1" x14ac:dyDescent="0.2">
      <c r="A194" s="6" t="s">
        <v>301</v>
      </c>
      <c r="B194" s="6" t="s">
        <v>302</v>
      </c>
      <c r="C194" s="6" t="s">
        <v>310</v>
      </c>
      <c r="D194" s="6" t="s">
        <v>311</v>
      </c>
      <c r="E194" s="35">
        <v>41.18</v>
      </c>
      <c r="F194" s="35">
        <v>41.4</v>
      </c>
      <c r="G194" s="35">
        <v>0.21999999999999886</v>
      </c>
      <c r="H194" s="22" t="s">
        <v>73</v>
      </c>
      <c r="I194" s="73"/>
      <c r="J194" s="73"/>
      <c r="M194" s="64"/>
      <c r="N194" s="52">
        <v>53144.3</v>
      </c>
      <c r="O194" s="52">
        <v>58329.100000000013</v>
      </c>
    </row>
    <row r="195" spans="1:15" s="4" customFormat="1" ht="12" customHeight="1" x14ac:dyDescent="0.2">
      <c r="A195" s="6" t="s">
        <v>301</v>
      </c>
      <c r="B195" s="6" t="s">
        <v>312</v>
      </c>
      <c r="C195" s="6" t="s">
        <v>313</v>
      </c>
      <c r="D195" s="6" t="s">
        <v>314</v>
      </c>
      <c r="E195" s="35">
        <v>41.4</v>
      </c>
      <c r="F195" s="35">
        <v>43.26</v>
      </c>
      <c r="G195" s="35">
        <v>1.8599999999999994</v>
      </c>
      <c r="H195" s="22" t="s">
        <v>39</v>
      </c>
      <c r="I195" s="73"/>
      <c r="J195" s="73"/>
      <c r="M195" s="64"/>
      <c r="N195" s="43">
        <v>66280.2</v>
      </c>
      <c r="O195" s="43">
        <v>72395.3</v>
      </c>
    </row>
    <row r="196" spans="1:15" s="4" customFormat="1" ht="12" customHeight="1" x14ac:dyDescent="0.2">
      <c r="A196" s="6" t="s">
        <v>301</v>
      </c>
      <c r="B196" s="6" t="s">
        <v>312</v>
      </c>
      <c r="C196" s="6" t="s">
        <v>314</v>
      </c>
      <c r="D196" s="6" t="s">
        <v>315</v>
      </c>
      <c r="E196" s="35">
        <v>43.26</v>
      </c>
      <c r="F196" s="35">
        <v>43.445</v>
      </c>
      <c r="G196" s="35">
        <v>0.18500000000000227</v>
      </c>
      <c r="H196" s="22" t="s">
        <v>39</v>
      </c>
      <c r="I196" s="73"/>
      <c r="J196" s="73"/>
      <c r="M196" s="64"/>
      <c r="N196" s="52">
        <v>38869.199999999997</v>
      </c>
      <c r="O196" s="52">
        <v>43009.100000000013</v>
      </c>
    </row>
    <row r="197" spans="1:15" s="4" customFormat="1" ht="12" customHeight="1" x14ac:dyDescent="0.2">
      <c r="A197" s="6" t="s">
        <v>301</v>
      </c>
      <c r="B197" s="6" t="s">
        <v>312</v>
      </c>
      <c r="C197" s="6" t="s">
        <v>315</v>
      </c>
      <c r="D197" s="6" t="s">
        <v>316</v>
      </c>
      <c r="E197" s="35">
        <v>43.445</v>
      </c>
      <c r="F197" s="35">
        <v>45.05</v>
      </c>
      <c r="G197" s="35">
        <v>1.6049999999999969</v>
      </c>
      <c r="H197" s="22" t="s">
        <v>39</v>
      </c>
      <c r="I197" s="73"/>
      <c r="J197" s="73"/>
      <c r="M197" s="64"/>
      <c r="N197" s="43">
        <v>48535.5</v>
      </c>
      <c r="O197" s="43">
        <v>53330.7</v>
      </c>
    </row>
    <row r="198" spans="1:15" s="4" customFormat="1" ht="12" customHeight="1" x14ac:dyDescent="0.2">
      <c r="A198" s="6" t="s">
        <v>301</v>
      </c>
      <c r="B198" s="6" t="s">
        <v>312</v>
      </c>
      <c r="C198" s="6" t="s">
        <v>316</v>
      </c>
      <c r="D198" s="6" t="s">
        <v>317</v>
      </c>
      <c r="E198" s="35">
        <v>45.05</v>
      </c>
      <c r="F198" s="35">
        <v>45.4</v>
      </c>
      <c r="G198" s="35">
        <v>0.35</v>
      </c>
      <c r="H198" s="22" t="s">
        <v>63</v>
      </c>
      <c r="I198" s="73"/>
      <c r="J198" s="73"/>
      <c r="M198" s="64"/>
      <c r="N198" s="52">
        <v>28030.6</v>
      </c>
      <c r="O198" s="52">
        <v>30753.4</v>
      </c>
    </row>
    <row r="199" spans="1:15" s="4" customFormat="1" ht="12" customHeight="1" x14ac:dyDescent="0.2">
      <c r="A199" s="6" t="s">
        <v>301</v>
      </c>
      <c r="B199" s="6" t="s">
        <v>312</v>
      </c>
      <c r="C199" s="6" t="s">
        <v>317</v>
      </c>
      <c r="D199" s="6" t="s">
        <v>318</v>
      </c>
      <c r="E199" s="35">
        <v>45.4</v>
      </c>
      <c r="F199" s="35">
        <v>47.15</v>
      </c>
      <c r="G199" s="35">
        <v>1.75</v>
      </c>
      <c r="H199" s="22" t="s">
        <v>31</v>
      </c>
      <c r="I199" s="73"/>
      <c r="J199" s="73"/>
      <c r="M199" s="64"/>
      <c r="N199" s="43">
        <v>30834.3</v>
      </c>
      <c r="O199" s="43">
        <v>33977.800000000003</v>
      </c>
    </row>
    <row r="200" spans="1:15" s="4" customFormat="1" ht="12" customHeight="1" x14ac:dyDescent="0.2">
      <c r="A200" s="6" t="s">
        <v>301</v>
      </c>
      <c r="B200" s="6" t="s">
        <v>312</v>
      </c>
      <c r="C200" s="6" t="s">
        <v>318</v>
      </c>
      <c r="D200" s="4" t="s">
        <v>319</v>
      </c>
      <c r="E200" s="35">
        <v>47.15</v>
      </c>
      <c r="F200" s="24">
        <v>48.26</v>
      </c>
      <c r="G200" s="35">
        <f>F200-E200</f>
        <v>1.1099999999999994</v>
      </c>
      <c r="H200" s="22" t="s">
        <v>31</v>
      </c>
      <c r="I200" s="73"/>
      <c r="J200" s="73"/>
      <c r="M200" s="64"/>
      <c r="N200" s="43">
        <v>29570.7</v>
      </c>
      <c r="O200" s="43">
        <v>32669.9</v>
      </c>
    </row>
    <row r="201" spans="1:15" s="4" customFormat="1" ht="12" customHeight="1" x14ac:dyDescent="0.2">
      <c r="A201" s="6" t="s">
        <v>301</v>
      </c>
      <c r="B201" s="6" t="s">
        <v>312</v>
      </c>
      <c r="C201" s="6" t="s">
        <v>319</v>
      </c>
      <c r="D201" s="6" t="s">
        <v>28</v>
      </c>
      <c r="E201" s="35">
        <v>48.26</v>
      </c>
      <c r="F201" s="35">
        <v>49.17</v>
      </c>
      <c r="G201" s="35">
        <f>F201-E201</f>
        <v>0.91000000000000369</v>
      </c>
      <c r="H201" s="22" t="s">
        <v>31</v>
      </c>
      <c r="I201" s="73"/>
      <c r="J201" s="73"/>
      <c r="M201" s="64"/>
      <c r="N201" s="45">
        <v>27173.3</v>
      </c>
      <c r="O201" s="45">
        <v>29795.5</v>
      </c>
    </row>
    <row r="202" spans="1:15" s="4" customFormat="1" ht="12" customHeight="1" x14ac:dyDescent="0.2">
      <c r="A202" s="6" t="s">
        <v>301</v>
      </c>
      <c r="B202" s="6" t="s">
        <v>312</v>
      </c>
      <c r="C202" s="6" t="s">
        <v>28</v>
      </c>
      <c r="D202" s="6" t="s">
        <v>320</v>
      </c>
      <c r="E202" s="35">
        <v>49.17</v>
      </c>
      <c r="F202" s="35">
        <v>50.15</v>
      </c>
      <c r="G202" s="35">
        <f>F202-E202</f>
        <v>0.97999999999999687</v>
      </c>
      <c r="H202" s="22" t="s">
        <v>31</v>
      </c>
      <c r="I202" s="73"/>
      <c r="J202" s="73"/>
      <c r="M202" s="64"/>
      <c r="N202" s="45">
        <v>23302.6</v>
      </c>
      <c r="O202" s="45">
        <v>25072.799999999999</v>
      </c>
    </row>
    <row r="203" spans="1:15" s="4" customFormat="1" ht="12" customHeight="1" x14ac:dyDescent="0.2">
      <c r="A203" s="6" t="s">
        <v>301</v>
      </c>
      <c r="B203" s="6" t="s">
        <v>312</v>
      </c>
      <c r="C203" s="6" t="s">
        <v>320</v>
      </c>
      <c r="D203" s="6" t="s">
        <v>321</v>
      </c>
      <c r="E203" s="35">
        <v>50.15</v>
      </c>
      <c r="F203" s="35">
        <v>51.939</v>
      </c>
      <c r="G203" s="35">
        <v>1.7889999999999999</v>
      </c>
      <c r="H203" s="22" t="s">
        <v>31</v>
      </c>
      <c r="I203" s="73"/>
      <c r="J203" s="73"/>
      <c r="M203" s="64"/>
      <c r="N203" s="46">
        <v>20448.400000000001</v>
      </c>
      <c r="O203" s="46">
        <v>22420.400000000001</v>
      </c>
    </row>
    <row r="204" spans="1:15" s="4" customFormat="1" ht="12" customHeight="1" x14ac:dyDescent="0.2">
      <c r="A204" s="6" t="s">
        <v>301</v>
      </c>
      <c r="B204" s="6" t="s">
        <v>37</v>
      </c>
      <c r="C204" s="6" t="s">
        <v>321</v>
      </c>
      <c r="D204" s="4" t="s">
        <v>322</v>
      </c>
      <c r="E204" s="35">
        <v>56.503</v>
      </c>
      <c r="F204" s="24">
        <v>58.22</v>
      </c>
      <c r="G204" s="35">
        <f>F204-E204</f>
        <v>1.7169999999999987</v>
      </c>
      <c r="H204" s="22" t="s">
        <v>31</v>
      </c>
      <c r="I204" s="73"/>
      <c r="J204" s="73"/>
      <c r="M204" s="64"/>
      <c r="N204" s="43">
        <v>21106</v>
      </c>
      <c r="O204" s="43">
        <v>22675.5</v>
      </c>
    </row>
    <row r="205" spans="1:15" s="4" customFormat="1" ht="12" customHeight="1" x14ac:dyDescent="0.2">
      <c r="A205" s="6" t="s">
        <v>301</v>
      </c>
      <c r="B205" s="6" t="s">
        <v>37</v>
      </c>
      <c r="C205" s="6" t="s">
        <v>322</v>
      </c>
      <c r="D205" s="6" t="s">
        <v>323</v>
      </c>
      <c r="E205" s="35">
        <v>58.22</v>
      </c>
      <c r="F205" s="35">
        <v>59.34</v>
      </c>
      <c r="G205" s="35">
        <f>F205-E205</f>
        <v>1.1200000000000045</v>
      </c>
      <c r="H205" s="22" t="s">
        <v>31</v>
      </c>
      <c r="I205" s="73"/>
      <c r="J205" s="73"/>
      <c r="M205" s="64"/>
      <c r="N205" s="45">
        <v>20549.599999999999</v>
      </c>
      <c r="O205" s="45">
        <v>22075.5</v>
      </c>
    </row>
    <row r="206" spans="1:15" s="4" customFormat="1" ht="12" customHeight="1" x14ac:dyDescent="0.2">
      <c r="A206" s="6" t="s">
        <v>301</v>
      </c>
      <c r="B206" s="6" t="s">
        <v>37</v>
      </c>
      <c r="C206" s="6" t="s">
        <v>323</v>
      </c>
      <c r="D206" s="26" t="s">
        <v>324</v>
      </c>
      <c r="E206" s="35">
        <v>59.34</v>
      </c>
      <c r="F206" s="35">
        <v>63.3</v>
      </c>
      <c r="G206" s="35">
        <v>3.9599999999999937</v>
      </c>
      <c r="H206" s="22" t="s">
        <v>31</v>
      </c>
      <c r="I206" s="73"/>
      <c r="J206" s="73"/>
      <c r="M206" s="64"/>
      <c r="N206" s="43">
        <v>14094.2</v>
      </c>
      <c r="O206" s="43">
        <v>15219.4</v>
      </c>
    </row>
    <row r="207" spans="1:15" s="4" customFormat="1" ht="12" customHeight="1" x14ac:dyDescent="0.2">
      <c r="A207" s="6" t="s">
        <v>301</v>
      </c>
      <c r="B207" s="6" t="s">
        <v>37</v>
      </c>
      <c r="C207" s="26" t="s">
        <v>324</v>
      </c>
      <c r="D207" s="26" t="s">
        <v>325</v>
      </c>
      <c r="E207" s="35">
        <v>63.3</v>
      </c>
      <c r="F207" s="35">
        <v>64.349999999999994</v>
      </c>
      <c r="G207" s="35">
        <v>1.0499999999999972</v>
      </c>
      <c r="H207" s="22" t="s">
        <v>31</v>
      </c>
      <c r="I207" s="73"/>
      <c r="J207" s="73"/>
      <c r="M207" s="64"/>
      <c r="N207" s="52">
        <v>6804.2000000000007</v>
      </c>
      <c r="O207" s="52">
        <v>7209.4</v>
      </c>
    </row>
    <row r="208" spans="1:15" s="4" customFormat="1" ht="12" customHeight="1" x14ac:dyDescent="0.2">
      <c r="A208" s="6" t="s">
        <v>301</v>
      </c>
      <c r="B208" s="6" t="s">
        <v>37</v>
      </c>
      <c r="C208" s="26" t="s">
        <v>325</v>
      </c>
      <c r="D208" s="6" t="s">
        <v>326</v>
      </c>
      <c r="E208" s="35">
        <v>64.349999999999994</v>
      </c>
      <c r="F208" s="35">
        <v>73.790000000000006</v>
      </c>
      <c r="G208" s="35">
        <v>9.4400000000000119</v>
      </c>
      <c r="H208" s="22" t="s">
        <v>31</v>
      </c>
      <c r="I208" s="73"/>
      <c r="J208" s="73"/>
      <c r="M208" s="64"/>
      <c r="N208" s="43">
        <v>7790.8</v>
      </c>
      <c r="O208" s="43">
        <v>8287</v>
      </c>
    </row>
    <row r="209" spans="1:16" s="4" customFormat="1" ht="12" customHeight="1" x14ac:dyDescent="0.2">
      <c r="A209" s="6" t="s">
        <v>301</v>
      </c>
      <c r="B209" s="6" t="s">
        <v>268</v>
      </c>
      <c r="C209" s="6" t="s">
        <v>326</v>
      </c>
      <c r="D209" s="6" t="s">
        <v>38</v>
      </c>
      <c r="E209" s="35">
        <v>73.790000000000006</v>
      </c>
      <c r="F209" s="35">
        <v>73.98</v>
      </c>
      <c r="G209" s="35">
        <v>0.18999999999999773</v>
      </c>
      <c r="H209" s="22" t="s">
        <v>63</v>
      </c>
      <c r="I209" s="73"/>
      <c r="J209" s="73"/>
      <c r="M209" s="64"/>
      <c r="N209" s="43">
        <v>10430</v>
      </c>
      <c r="O209" s="43">
        <v>11166.2</v>
      </c>
    </row>
    <row r="210" spans="1:16" s="4" customFormat="1" ht="12" customHeight="1" x14ac:dyDescent="0.2">
      <c r="A210" s="6" t="s">
        <v>301</v>
      </c>
      <c r="B210" s="6" t="s">
        <v>268</v>
      </c>
      <c r="C210" s="6" t="s">
        <v>38</v>
      </c>
      <c r="D210" s="6" t="s">
        <v>270</v>
      </c>
      <c r="E210" s="35">
        <v>73.98</v>
      </c>
      <c r="F210" s="35">
        <v>74.144999999999996</v>
      </c>
      <c r="G210" s="35">
        <v>0.16499999999999204</v>
      </c>
      <c r="H210" s="22" t="s">
        <v>63</v>
      </c>
      <c r="I210" s="73"/>
      <c r="J210" s="73"/>
      <c r="M210" s="64"/>
      <c r="N210" s="52">
        <v>5424</v>
      </c>
      <c r="O210" s="52" t="e">
        <v>#REF!</v>
      </c>
    </row>
    <row r="211" spans="1:16" s="4" customFormat="1" ht="12" customHeight="1" x14ac:dyDescent="0.2">
      <c r="A211" s="6" t="s">
        <v>327</v>
      </c>
      <c r="B211" s="6" t="s">
        <v>328</v>
      </c>
      <c r="C211" s="6" t="s">
        <v>262</v>
      </c>
      <c r="D211" s="6" t="s">
        <v>263</v>
      </c>
      <c r="E211" s="35">
        <v>0</v>
      </c>
      <c r="F211" s="35">
        <v>0.18</v>
      </c>
      <c r="G211" s="35">
        <v>0.18</v>
      </c>
      <c r="H211" s="22" t="s">
        <v>39</v>
      </c>
      <c r="I211" s="73"/>
      <c r="J211" s="73"/>
      <c r="M211" s="64"/>
      <c r="N211" s="51">
        <v>20722.3</v>
      </c>
      <c r="O211" s="51">
        <v>22705.1</v>
      </c>
      <c r="P211" s="4" t="s">
        <v>329</v>
      </c>
    </row>
    <row r="212" spans="1:16" s="4" customFormat="1" ht="12" customHeight="1" x14ac:dyDescent="0.2">
      <c r="A212" s="6" t="s">
        <v>327</v>
      </c>
      <c r="B212" s="6" t="s">
        <v>330</v>
      </c>
      <c r="C212" s="6" t="s">
        <v>263</v>
      </c>
      <c r="D212" s="4" t="s">
        <v>331</v>
      </c>
      <c r="E212" s="35">
        <v>0.18</v>
      </c>
      <c r="F212" s="24">
        <v>0.49</v>
      </c>
      <c r="G212" s="35">
        <f>F212-E212</f>
        <v>0.31</v>
      </c>
      <c r="H212" s="22" t="s">
        <v>39</v>
      </c>
      <c r="I212" s="73"/>
      <c r="J212" s="73"/>
      <c r="M212" s="64"/>
      <c r="N212" s="75">
        <v>11015.9</v>
      </c>
      <c r="O212" s="75">
        <v>12186.8</v>
      </c>
      <c r="P212" s="4" t="s">
        <v>329</v>
      </c>
    </row>
    <row r="213" spans="1:16" s="4" customFormat="1" ht="12" customHeight="1" x14ac:dyDescent="0.2">
      <c r="A213" s="6" t="s">
        <v>327</v>
      </c>
      <c r="B213" s="6" t="s">
        <v>330</v>
      </c>
      <c r="C213" s="4" t="s">
        <v>331</v>
      </c>
      <c r="D213" s="6" t="s">
        <v>332</v>
      </c>
      <c r="E213" s="35">
        <v>0.49</v>
      </c>
      <c r="F213" s="35">
        <v>3.1</v>
      </c>
      <c r="G213" s="35">
        <f>F213-E213</f>
        <v>2.6100000000000003</v>
      </c>
      <c r="H213" s="22" t="s">
        <v>31</v>
      </c>
      <c r="I213" s="73"/>
      <c r="J213" s="73"/>
      <c r="M213" s="64"/>
      <c r="N213" s="43">
        <v>13573.5</v>
      </c>
      <c r="O213" s="43">
        <v>14970</v>
      </c>
      <c r="P213" s="4" t="s">
        <v>329</v>
      </c>
    </row>
    <row r="214" spans="1:16" s="4" customFormat="1" ht="12" customHeight="1" x14ac:dyDescent="0.2">
      <c r="A214" s="6" t="s">
        <v>327</v>
      </c>
      <c r="B214" s="6" t="s">
        <v>330</v>
      </c>
      <c r="C214" s="6" t="s">
        <v>332</v>
      </c>
      <c r="D214" s="6" t="s">
        <v>333</v>
      </c>
      <c r="E214" s="35">
        <v>3.1</v>
      </c>
      <c r="F214" s="35">
        <v>7.14</v>
      </c>
      <c r="G214" s="35">
        <f>F214-E214</f>
        <v>4.0399999999999991</v>
      </c>
      <c r="H214" s="22" t="s">
        <v>31</v>
      </c>
      <c r="I214" s="73"/>
      <c r="J214" s="73"/>
      <c r="M214" s="64" t="s">
        <v>53</v>
      </c>
      <c r="N214" s="46">
        <v>13573.5</v>
      </c>
      <c r="O214" s="46">
        <v>14970</v>
      </c>
      <c r="P214" s="4" t="s">
        <v>329</v>
      </c>
    </row>
    <row r="215" spans="1:16" s="4" customFormat="1" ht="12" customHeight="1" x14ac:dyDescent="0.2">
      <c r="A215" s="6" t="s">
        <v>327</v>
      </c>
      <c r="B215" s="6" t="s">
        <v>37</v>
      </c>
      <c r="C215" s="6" t="s">
        <v>333</v>
      </c>
      <c r="D215" s="6" t="s">
        <v>334</v>
      </c>
      <c r="E215" s="35">
        <v>7.14</v>
      </c>
      <c r="F215" s="35">
        <v>11.48</v>
      </c>
      <c r="G215" s="35">
        <v>4.3400000000000007</v>
      </c>
      <c r="H215" s="22" t="s">
        <v>31</v>
      </c>
      <c r="I215" s="73"/>
      <c r="J215" s="73"/>
      <c r="M215" s="64" t="s">
        <v>53</v>
      </c>
      <c r="N215" s="43">
        <v>9171</v>
      </c>
      <c r="O215" s="43">
        <v>10262.1</v>
      </c>
      <c r="P215" s="4" t="s">
        <v>329</v>
      </c>
    </row>
    <row r="216" spans="1:16" s="4" customFormat="1" ht="12" customHeight="1" x14ac:dyDescent="0.2">
      <c r="A216" s="6" t="s">
        <v>327</v>
      </c>
      <c r="B216" s="6" t="s">
        <v>335</v>
      </c>
      <c r="C216" s="6" t="s">
        <v>334</v>
      </c>
      <c r="D216" s="4" t="s">
        <v>336</v>
      </c>
      <c r="E216" s="35">
        <v>11.48</v>
      </c>
      <c r="F216" s="24">
        <v>14.76</v>
      </c>
      <c r="G216" s="35">
        <f>F216-E216</f>
        <v>3.2799999999999994</v>
      </c>
      <c r="H216" s="22" t="s">
        <v>31</v>
      </c>
      <c r="I216" s="73"/>
      <c r="J216" s="73"/>
      <c r="M216" s="64" t="s">
        <v>53</v>
      </c>
      <c r="N216" s="43">
        <v>9261</v>
      </c>
      <c r="O216" s="43">
        <v>10383.1</v>
      </c>
      <c r="P216" s="4" t="s">
        <v>329</v>
      </c>
    </row>
    <row r="217" spans="1:16" s="4" customFormat="1" ht="12" customHeight="1" x14ac:dyDescent="0.2">
      <c r="A217" s="6" t="s">
        <v>327</v>
      </c>
      <c r="B217" s="6" t="s">
        <v>335</v>
      </c>
      <c r="C217" s="6" t="s">
        <v>336</v>
      </c>
      <c r="D217" s="6" t="s">
        <v>337</v>
      </c>
      <c r="E217" s="35">
        <v>14.76</v>
      </c>
      <c r="F217" s="35">
        <v>15.84</v>
      </c>
      <c r="G217" s="35">
        <f>F217-E217</f>
        <v>1.08</v>
      </c>
      <c r="H217" s="22" t="s">
        <v>31</v>
      </c>
      <c r="I217" s="73"/>
      <c r="J217" s="73"/>
      <c r="M217" s="64" t="s">
        <v>53</v>
      </c>
      <c r="N217" s="45">
        <v>10810.4</v>
      </c>
      <c r="O217" s="45">
        <v>12090.9</v>
      </c>
      <c r="P217" s="4" t="s">
        <v>329</v>
      </c>
    </row>
    <row r="218" spans="1:16" s="4" customFormat="1" ht="12" customHeight="1" x14ac:dyDescent="0.2">
      <c r="A218" s="6" t="s">
        <v>338</v>
      </c>
      <c r="B218" s="6" t="s">
        <v>339</v>
      </c>
      <c r="C218" s="6" t="s">
        <v>340</v>
      </c>
      <c r="D218" s="6" t="s">
        <v>341</v>
      </c>
      <c r="E218" s="35">
        <v>41.110999999999997</v>
      </c>
      <c r="F218" s="35">
        <v>40.1</v>
      </c>
      <c r="G218" s="35">
        <v>1.0109999999999999</v>
      </c>
      <c r="H218" s="22" t="s">
        <v>31</v>
      </c>
      <c r="I218" s="73"/>
      <c r="J218" s="73"/>
      <c r="M218" s="64"/>
      <c r="N218" s="43">
        <v>12900.7</v>
      </c>
      <c r="O218" s="43">
        <v>14404.8</v>
      </c>
    </row>
    <row r="219" spans="1:16" s="4" customFormat="1" ht="12" customHeight="1" x14ac:dyDescent="0.2">
      <c r="A219" s="6" t="s">
        <v>338</v>
      </c>
      <c r="B219" s="6" t="s">
        <v>339</v>
      </c>
      <c r="C219" s="6" t="s">
        <v>340</v>
      </c>
      <c r="D219" s="6" t="s">
        <v>341</v>
      </c>
      <c r="E219" s="35">
        <v>0</v>
      </c>
      <c r="F219" s="35">
        <v>8.52</v>
      </c>
      <c r="G219" s="35">
        <v>8.52</v>
      </c>
      <c r="H219" s="22" t="s">
        <v>31</v>
      </c>
      <c r="I219" s="73"/>
      <c r="J219" s="73"/>
      <c r="M219" s="64"/>
      <c r="N219" s="43">
        <v>12900.7</v>
      </c>
      <c r="O219" s="43">
        <v>14404.8</v>
      </c>
    </row>
    <row r="220" spans="1:16" s="4" customFormat="1" ht="12" customHeight="1" x14ac:dyDescent="0.2">
      <c r="A220" s="6" t="s">
        <v>338</v>
      </c>
      <c r="B220" s="6" t="s">
        <v>37</v>
      </c>
      <c r="C220" s="6" t="s">
        <v>341</v>
      </c>
      <c r="D220" s="4" t="s">
        <v>342</v>
      </c>
      <c r="E220" s="35">
        <v>8.52</v>
      </c>
      <c r="F220" s="17">
        <v>9.7390000000000008</v>
      </c>
      <c r="G220" s="35">
        <f>F220-E220</f>
        <v>1.2190000000000012</v>
      </c>
      <c r="H220" s="22" t="s">
        <v>31</v>
      </c>
      <c r="I220" s="73"/>
      <c r="J220" s="73"/>
      <c r="M220" s="64"/>
      <c r="N220" s="45">
        <v>10768.7</v>
      </c>
      <c r="O220" s="45">
        <v>11967.5</v>
      </c>
    </row>
    <row r="221" spans="1:16" s="4" customFormat="1" ht="12" customHeight="1" x14ac:dyDescent="0.2">
      <c r="A221" s="6" t="s">
        <v>338</v>
      </c>
      <c r="B221" s="6" t="s">
        <v>37</v>
      </c>
      <c r="C221" s="6" t="s">
        <v>342</v>
      </c>
      <c r="D221" s="6" t="s">
        <v>343</v>
      </c>
      <c r="E221" s="35">
        <v>9.7390000000000008</v>
      </c>
      <c r="F221" s="35">
        <v>12.98</v>
      </c>
      <c r="G221" s="35">
        <f>F221-E221</f>
        <v>3.2409999999999997</v>
      </c>
      <c r="H221" s="22" t="s">
        <v>31</v>
      </c>
      <c r="I221" s="73"/>
      <c r="J221" s="73"/>
      <c r="M221" s="64"/>
      <c r="N221" s="47">
        <v>10338.700000000001</v>
      </c>
      <c r="O221" s="47">
        <v>11563.7</v>
      </c>
    </row>
    <row r="222" spans="1:16" s="4" customFormat="1" ht="12" customHeight="1" x14ac:dyDescent="0.2">
      <c r="A222" s="6" t="s">
        <v>338</v>
      </c>
      <c r="B222" s="6" t="s">
        <v>37</v>
      </c>
      <c r="C222" s="6" t="s">
        <v>343</v>
      </c>
      <c r="D222" s="6" t="s">
        <v>97</v>
      </c>
      <c r="E222" s="35">
        <v>12.98</v>
      </c>
      <c r="F222" s="35">
        <v>17.600000000000001</v>
      </c>
      <c r="G222" s="35">
        <v>4.620000000000001</v>
      </c>
      <c r="H222" s="22" t="s">
        <v>31</v>
      </c>
      <c r="I222" s="73"/>
      <c r="J222" s="73"/>
      <c r="M222" s="64"/>
      <c r="N222" s="43">
        <v>11733.5</v>
      </c>
      <c r="O222" s="43">
        <v>13065</v>
      </c>
    </row>
    <row r="223" spans="1:16" s="4" customFormat="1" ht="12" customHeight="1" x14ac:dyDescent="0.2">
      <c r="A223" s="6" t="s">
        <v>338</v>
      </c>
      <c r="B223" s="6" t="s">
        <v>37</v>
      </c>
      <c r="C223" s="6" t="s">
        <v>97</v>
      </c>
      <c r="D223" s="6" t="s">
        <v>98</v>
      </c>
      <c r="E223" s="35">
        <v>17.600000000000001</v>
      </c>
      <c r="F223" s="35">
        <v>18.100000000000001</v>
      </c>
      <c r="G223" s="35">
        <v>0.5</v>
      </c>
      <c r="H223" s="22" t="s">
        <v>31</v>
      </c>
      <c r="I223" s="73"/>
      <c r="J223" s="73"/>
      <c r="M223" s="64"/>
      <c r="N223" s="53">
        <v>11733.5</v>
      </c>
      <c r="O223" s="53">
        <v>13065</v>
      </c>
    </row>
    <row r="224" spans="1:16" s="4" customFormat="1" ht="12" customHeight="1" x14ac:dyDescent="0.2">
      <c r="A224" s="6" t="s">
        <v>338</v>
      </c>
      <c r="B224" s="6" t="s">
        <v>37</v>
      </c>
      <c r="C224" s="6" t="s">
        <v>98</v>
      </c>
      <c r="D224" s="6" t="s">
        <v>38</v>
      </c>
      <c r="E224" s="35">
        <v>18.100000000000001</v>
      </c>
      <c r="F224" s="35">
        <v>20.100000000000001</v>
      </c>
      <c r="G224" s="35">
        <v>2</v>
      </c>
      <c r="H224" s="22" t="s">
        <v>31</v>
      </c>
      <c r="I224" s="73"/>
      <c r="J224" s="73"/>
      <c r="M224" s="64"/>
      <c r="N224" s="43">
        <v>16095.7</v>
      </c>
      <c r="O224" s="43">
        <v>17784.099999999999</v>
      </c>
    </row>
    <row r="225" spans="1:15" s="4" customFormat="1" ht="12" customHeight="1" x14ac:dyDescent="0.2">
      <c r="A225" s="6" t="s">
        <v>338</v>
      </c>
      <c r="B225" s="6" t="s">
        <v>37</v>
      </c>
      <c r="C225" s="6" t="s">
        <v>38</v>
      </c>
      <c r="D225" s="6" t="s">
        <v>270</v>
      </c>
      <c r="E225" s="35">
        <v>20.100000000000001</v>
      </c>
      <c r="F225" s="35">
        <v>20.5</v>
      </c>
      <c r="G225" s="35">
        <v>0.39999999999999858</v>
      </c>
      <c r="H225" s="22" t="s">
        <v>39</v>
      </c>
      <c r="I225" s="73"/>
      <c r="J225" s="73"/>
      <c r="M225" s="64"/>
      <c r="N225" s="51">
        <v>23194.6</v>
      </c>
      <c r="O225" s="51">
        <v>25605.1</v>
      </c>
    </row>
    <row r="226" spans="1:15" s="4" customFormat="1" ht="12" customHeight="1" x14ac:dyDescent="0.2">
      <c r="A226" s="6" t="s">
        <v>338</v>
      </c>
      <c r="B226" s="6" t="s">
        <v>37</v>
      </c>
      <c r="C226" s="6" t="s">
        <v>270</v>
      </c>
      <c r="D226" s="6" t="s">
        <v>344</v>
      </c>
      <c r="E226" s="35">
        <v>20.5</v>
      </c>
      <c r="F226" s="35">
        <v>21.65</v>
      </c>
      <c r="G226" s="35">
        <v>1.1499999999999986</v>
      </c>
      <c r="H226" s="22" t="s">
        <v>84</v>
      </c>
      <c r="I226" s="73"/>
      <c r="J226" s="73"/>
      <c r="M226" s="64"/>
      <c r="N226" s="43">
        <v>30852.5</v>
      </c>
      <c r="O226" s="43">
        <v>34370.699999999997</v>
      </c>
    </row>
    <row r="227" spans="1:15" s="4" customFormat="1" ht="12" customHeight="1" x14ac:dyDescent="0.2">
      <c r="A227" s="6" t="s">
        <v>338</v>
      </c>
      <c r="B227" s="6" t="s">
        <v>37</v>
      </c>
      <c r="C227" s="6" t="s">
        <v>344</v>
      </c>
      <c r="D227" s="4" t="s">
        <v>345</v>
      </c>
      <c r="E227" s="35">
        <v>21.65</v>
      </c>
      <c r="F227" s="24">
        <v>23.16</v>
      </c>
      <c r="G227" s="35">
        <f>F227-E227</f>
        <v>1.5100000000000016</v>
      </c>
      <c r="H227" s="22" t="s">
        <v>39</v>
      </c>
      <c r="I227" s="73"/>
      <c r="J227" s="73"/>
      <c r="M227" s="64"/>
      <c r="N227" s="43">
        <v>24930.7</v>
      </c>
      <c r="O227" s="43">
        <v>27995.599999999999</v>
      </c>
    </row>
    <row r="228" spans="1:15" s="4" customFormat="1" ht="12" customHeight="1" x14ac:dyDescent="0.2">
      <c r="A228" s="6" t="s">
        <v>338</v>
      </c>
      <c r="B228" s="6" t="s">
        <v>37</v>
      </c>
      <c r="C228" s="6" t="s">
        <v>345</v>
      </c>
      <c r="D228" s="6" t="s">
        <v>346</v>
      </c>
      <c r="E228" s="35">
        <v>23.16</v>
      </c>
      <c r="F228" s="35">
        <v>24.35</v>
      </c>
      <c r="G228" s="35">
        <f>F228-E228</f>
        <v>1.1900000000000013</v>
      </c>
      <c r="H228" s="22" t="s">
        <v>39</v>
      </c>
      <c r="I228" s="73"/>
      <c r="J228" s="73"/>
      <c r="M228" s="64"/>
      <c r="N228" s="45">
        <v>24326.2</v>
      </c>
      <c r="O228" s="45">
        <v>27305</v>
      </c>
    </row>
    <row r="229" spans="1:15" s="4" customFormat="1" ht="12" customHeight="1" x14ac:dyDescent="0.2">
      <c r="A229" s="6" t="s">
        <v>338</v>
      </c>
      <c r="B229" s="6" t="s">
        <v>37</v>
      </c>
      <c r="C229" s="6" t="s">
        <v>346</v>
      </c>
      <c r="D229" s="6" t="s">
        <v>347</v>
      </c>
      <c r="E229" s="35">
        <v>24.35</v>
      </c>
      <c r="F229" s="35">
        <v>25.3</v>
      </c>
      <c r="G229" s="35">
        <v>0.95</v>
      </c>
      <c r="H229" s="22" t="s">
        <v>39</v>
      </c>
      <c r="I229" s="73"/>
      <c r="J229" s="73"/>
      <c r="M229" s="64"/>
      <c r="N229" s="45">
        <v>12645</v>
      </c>
      <c r="O229" s="45">
        <v>13836.9</v>
      </c>
    </row>
    <row r="230" spans="1:15" s="4" customFormat="1" ht="12" customHeight="1" x14ac:dyDescent="0.2">
      <c r="A230" s="6" t="s">
        <v>338</v>
      </c>
      <c r="B230" s="6" t="s">
        <v>37</v>
      </c>
      <c r="C230" s="6" t="s">
        <v>347</v>
      </c>
      <c r="D230" s="6" t="s">
        <v>348</v>
      </c>
      <c r="E230" s="35">
        <v>25.3</v>
      </c>
      <c r="F230" s="35">
        <v>27.352</v>
      </c>
      <c r="G230" s="35">
        <v>2.052</v>
      </c>
      <c r="H230" s="22" t="s">
        <v>39</v>
      </c>
      <c r="I230" s="73"/>
      <c r="J230" s="73"/>
      <c r="M230" s="64"/>
      <c r="N230" s="43">
        <v>15562</v>
      </c>
      <c r="O230" s="43">
        <v>17268.7</v>
      </c>
    </row>
    <row r="231" spans="1:15" s="4" customFormat="1" ht="12" customHeight="1" x14ac:dyDescent="0.2">
      <c r="A231" s="28" t="s">
        <v>349</v>
      </c>
      <c r="B231" s="28" t="s">
        <v>350</v>
      </c>
      <c r="C231" s="30" t="s">
        <v>351</v>
      </c>
      <c r="D231" s="28" t="s">
        <v>352</v>
      </c>
      <c r="E231" s="36">
        <v>19.951000000000001</v>
      </c>
      <c r="F231" s="36">
        <v>20.8</v>
      </c>
      <c r="G231" s="36">
        <v>0.8490000000000002</v>
      </c>
      <c r="H231" s="29" t="s">
        <v>45</v>
      </c>
      <c r="I231" s="74"/>
      <c r="J231" s="74"/>
      <c r="M231" s="64"/>
      <c r="N231" s="45">
        <v>38881.300000000003</v>
      </c>
      <c r="O231" s="45">
        <v>41772.6</v>
      </c>
    </row>
    <row r="232" spans="1:15" s="4" customFormat="1" ht="12" customHeight="1" x14ac:dyDescent="0.2">
      <c r="A232" s="6" t="s">
        <v>349</v>
      </c>
      <c r="B232" s="6" t="s">
        <v>350</v>
      </c>
      <c r="C232" s="6" t="s">
        <v>352</v>
      </c>
      <c r="D232" s="6" t="s">
        <v>353</v>
      </c>
      <c r="E232" s="35">
        <v>20.8</v>
      </c>
      <c r="F232" s="35">
        <v>21.8</v>
      </c>
      <c r="G232" s="35">
        <v>1</v>
      </c>
      <c r="H232" s="22" t="s">
        <v>39</v>
      </c>
      <c r="I232" s="73"/>
      <c r="J232" s="73"/>
      <c r="M232" s="64"/>
      <c r="N232" s="45">
        <v>32364.799999999999</v>
      </c>
      <c r="O232" s="45">
        <v>34938.699999999997</v>
      </c>
    </row>
    <row r="233" spans="1:15" s="4" customFormat="1" ht="12" customHeight="1" x14ac:dyDescent="0.2">
      <c r="A233" s="6" t="s">
        <v>349</v>
      </c>
      <c r="B233" s="6" t="s">
        <v>350</v>
      </c>
      <c r="C233" s="6" t="s">
        <v>353</v>
      </c>
      <c r="D233" s="6" t="s">
        <v>354</v>
      </c>
      <c r="E233" s="35">
        <v>21.8</v>
      </c>
      <c r="F233" s="35">
        <v>23.18</v>
      </c>
      <c r="G233" s="35">
        <v>1.379999999999999</v>
      </c>
      <c r="H233" s="22" t="s">
        <v>39</v>
      </c>
      <c r="I233" s="73"/>
      <c r="J233" s="73"/>
      <c r="M233" s="64"/>
      <c r="N233" s="43">
        <v>28034.5</v>
      </c>
      <c r="O233" s="43">
        <v>30432.9</v>
      </c>
    </row>
    <row r="234" spans="1:15" s="4" customFormat="1" ht="12" customHeight="1" x14ac:dyDescent="0.2">
      <c r="A234" s="6" t="s">
        <v>349</v>
      </c>
      <c r="B234" s="6" t="s">
        <v>350</v>
      </c>
      <c r="C234" s="6" t="s">
        <v>354</v>
      </c>
      <c r="D234" s="4" t="s">
        <v>174</v>
      </c>
      <c r="E234" s="35">
        <v>23.18</v>
      </c>
      <c r="F234" s="17">
        <v>25.173999999999999</v>
      </c>
      <c r="G234" s="35">
        <f>F234-E234</f>
        <v>1.9939999999999998</v>
      </c>
      <c r="H234" s="22" t="s">
        <v>39</v>
      </c>
      <c r="I234" s="73"/>
      <c r="J234" s="73"/>
      <c r="M234" s="64"/>
      <c r="N234" s="43">
        <v>23092.6</v>
      </c>
      <c r="O234" s="43">
        <v>25152</v>
      </c>
    </row>
    <row r="235" spans="1:15" s="4" customFormat="1" ht="12" customHeight="1" x14ac:dyDescent="0.2">
      <c r="A235" s="6" t="s">
        <v>349</v>
      </c>
      <c r="B235" s="6" t="s">
        <v>350</v>
      </c>
      <c r="C235" s="6" t="s">
        <v>174</v>
      </c>
      <c r="D235" s="6" t="s">
        <v>321</v>
      </c>
      <c r="E235" s="35">
        <v>25.173999999999999</v>
      </c>
      <c r="F235" s="35">
        <v>25.65</v>
      </c>
      <c r="G235" s="35">
        <f>F235-E235</f>
        <v>0.47599999999999909</v>
      </c>
      <c r="H235" s="22" t="s">
        <v>39</v>
      </c>
      <c r="I235" s="73"/>
      <c r="J235" s="73"/>
      <c r="M235" s="64"/>
      <c r="N235" s="45">
        <v>22274.3</v>
      </c>
      <c r="O235" s="45">
        <v>24147.4</v>
      </c>
    </row>
    <row r="236" spans="1:15" s="4" customFormat="1" ht="12" customHeight="1" x14ac:dyDescent="0.2">
      <c r="A236" s="6" t="s">
        <v>349</v>
      </c>
      <c r="B236" s="6" t="s">
        <v>37</v>
      </c>
      <c r="C236" s="6" t="s">
        <v>321</v>
      </c>
      <c r="D236" s="4" t="s">
        <v>355</v>
      </c>
      <c r="E236" s="35">
        <v>25.65</v>
      </c>
      <c r="F236" s="24">
        <v>27.98</v>
      </c>
      <c r="G236" s="35">
        <f t="shared" ref="G236:G241" si="8">F236-E236</f>
        <v>2.3300000000000018</v>
      </c>
      <c r="H236" s="22" t="s">
        <v>31</v>
      </c>
      <c r="I236" s="73"/>
      <c r="J236" s="73"/>
      <c r="M236" s="64"/>
      <c r="N236" s="45">
        <v>15707.9</v>
      </c>
      <c r="O236" s="45">
        <v>17180.599999999999</v>
      </c>
    </row>
    <row r="237" spans="1:15" s="4" customFormat="1" ht="12" customHeight="1" x14ac:dyDescent="0.2">
      <c r="A237" s="6" t="s">
        <v>349</v>
      </c>
      <c r="B237" s="6" t="s">
        <v>37</v>
      </c>
      <c r="C237" s="6" t="s">
        <v>355</v>
      </c>
      <c r="D237" s="4" t="s">
        <v>356</v>
      </c>
      <c r="E237" s="35">
        <v>27.98</v>
      </c>
      <c r="F237" s="24">
        <v>29.29</v>
      </c>
      <c r="G237" s="35">
        <f t="shared" si="8"/>
        <v>1.3099999999999987</v>
      </c>
      <c r="H237" s="22" t="s">
        <v>31</v>
      </c>
      <c r="I237" s="73"/>
      <c r="J237" s="73"/>
      <c r="M237" s="64"/>
      <c r="N237" s="45">
        <v>15118.1</v>
      </c>
      <c r="O237" s="45">
        <v>16629.3</v>
      </c>
    </row>
    <row r="238" spans="1:15" s="4" customFormat="1" ht="12" customHeight="1" x14ac:dyDescent="0.2">
      <c r="A238" s="6" t="s">
        <v>349</v>
      </c>
      <c r="B238" s="6" t="s">
        <v>37</v>
      </c>
      <c r="C238" s="6" t="s">
        <v>356</v>
      </c>
      <c r="D238" s="4" t="s">
        <v>335</v>
      </c>
      <c r="E238" s="35">
        <v>29.29</v>
      </c>
      <c r="F238" s="24">
        <v>31.82</v>
      </c>
      <c r="G238" s="35">
        <f t="shared" si="8"/>
        <v>2.5300000000000011</v>
      </c>
      <c r="H238" s="22" t="s">
        <v>31</v>
      </c>
      <c r="I238" s="73"/>
      <c r="J238" s="73"/>
      <c r="M238" s="64"/>
      <c r="N238" s="43">
        <v>14450.3</v>
      </c>
      <c r="O238" s="43">
        <v>15939</v>
      </c>
    </row>
    <row r="239" spans="1:15" s="4" customFormat="1" ht="12" customHeight="1" x14ac:dyDescent="0.2">
      <c r="A239" s="6" t="s">
        <v>349</v>
      </c>
      <c r="B239" s="6" t="s">
        <v>37</v>
      </c>
      <c r="C239" s="6" t="s">
        <v>335</v>
      </c>
      <c r="D239" s="6" t="s">
        <v>357</v>
      </c>
      <c r="E239" s="35">
        <v>31.82</v>
      </c>
      <c r="F239" s="35">
        <v>35.130000000000003</v>
      </c>
      <c r="G239" s="35">
        <f t="shared" si="8"/>
        <v>3.3100000000000023</v>
      </c>
      <c r="H239" s="22" t="s">
        <v>31</v>
      </c>
      <c r="I239" s="73"/>
      <c r="J239" s="73"/>
      <c r="M239" s="64"/>
      <c r="N239" s="45">
        <v>15138.9</v>
      </c>
      <c r="O239" s="45">
        <v>16670.099999999999</v>
      </c>
    </row>
    <row r="240" spans="1:15" s="4" customFormat="1" ht="12" customHeight="1" x14ac:dyDescent="0.2">
      <c r="A240" s="28" t="s">
        <v>349</v>
      </c>
      <c r="B240" s="28" t="s">
        <v>312</v>
      </c>
      <c r="C240" s="28" t="s">
        <v>357</v>
      </c>
      <c r="D240" s="30" t="s">
        <v>358</v>
      </c>
      <c r="E240" s="36">
        <v>35.130000000000003</v>
      </c>
      <c r="F240" s="37">
        <v>35.520000000000003</v>
      </c>
      <c r="G240" s="36">
        <f t="shared" si="8"/>
        <v>0.39000000000000057</v>
      </c>
      <c r="H240" s="29" t="s">
        <v>31</v>
      </c>
      <c r="I240" s="74"/>
      <c r="J240" s="74"/>
      <c r="M240" s="64"/>
      <c r="N240" s="45">
        <v>15283.4</v>
      </c>
      <c r="O240" s="45">
        <v>16719.099999999999</v>
      </c>
    </row>
    <row r="241" spans="1:15" s="4" customFormat="1" ht="12" customHeight="1" x14ac:dyDescent="0.2">
      <c r="A241" s="28" t="s">
        <v>349</v>
      </c>
      <c r="B241" s="28" t="s">
        <v>312</v>
      </c>
      <c r="C241" s="28" t="s">
        <v>358</v>
      </c>
      <c r="D241" s="28" t="s">
        <v>359</v>
      </c>
      <c r="E241" s="36">
        <v>35.520000000000003</v>
      </c>
      <c r="F241" s="36">
        <v>36.14</v>
      </c>
      <c r="G241" s="36">
        <f t="shared" si="8"/>
        <v>0.61999999999999744</v>
      </c>
      <c r="H241" s="29" t="s">
        <v>31</v>
      </c>
      <c r="I241" s="74"/>
      <c r="J241" s="74"/>
      <c r="M241" s="64"/>
      <c r="N241" s="45">
        <v>16100.2</v>
      </c>
      <c r="O241" s="45">
        <v>17621</v>
      </c>
    </row>
    <row r="242" spans="1:15" s="4" customFormat="1" ht="12" customHeight="1" x14ac:dyDescent="0.2">
      <c r="A242" s="28" t="s">
        <v>349</v>
      </c>
      <c r="B242" s="28" t="s">
        <v>312</v>
      </c>
      <c r="C242" s="28" t="s">
        <v>359</v>
      </c>
      <c r="D242" s="28" t="s">
        <v>360</v>
      </c>
      <c r="E242" s="36">
        <v>36.14</v>
      </c>
      <c r="F242" s="36">
        <v>36.54</v>
      </c>
      <c r="G242" s="36">
        <f>F242-E242</f>
        <v>0.39999999999999858</v>
      </c>
      <c r="H242" s="29" t="s">
        <v>31</v>
      </c>
      <c r="I242" s="74"/>
      <c r="J242" s="74"/>
      <c r="M242" s="64"/>
      <c r="N242" s="45">
        <v>15161.4</v>
      </c>
      <c r="O242" s="45">
        <v>16507</v>
      </c>
    </row>
    <row r="243" spans="1:15" s="4" customFormat="1" ht="12" customHeight="1" x14ac:dyDescent="0.2">
      <c r="A243" s="28" t="s">
        <v>349</v>
      </c>
      <c r="B243" s="28" t="s">
        <v>312</v>
      </c>
      <c r="C243" s="28" t="s">
        <v>360</v>
      </c>
      <c r="D243" s="28" t="s">
        <v>361</v>
      </c>
      <c r="E243" s="36">
        <v>36.54</v>
      </c>
      <c r="F243" s="36">
        <v>37.122999999999998</v>
      </c>
      <c r="G243" s="36">
        <f>F243-E243</f>
        <v>0.58299999999999841</v>
      </c>
      <c r="H243" s="29" t="s">
        <v>31</v>
      </c>
      <c r="I243" s="74"/>
      <c r="J243" s="74"/>
      <c r="M243" s="64"/>
      <c r="N243" s="43">
        <v>13952.1</v>
      </c>
      <c r="O243" s="43">
        <v>15226.2</v>
      </c>
    </row>
    <row r="244" spans="1:15" s="4" customFormat="1" ht="12" customHeight="1" x14ac:dyDescent="0.2">
      <c r="A244" s="6" t="s">
        <v>362</v>
      </c>
      <c r="B244" s="6" t="s">
        <v>363</v>
      </c>
      <c r="C244" s="6" t="s">
        <v>364</v>
      </c>
      <c r="D244" s="6" t="s">
        <v>365</v>
      </c>
      <c r="E244" s="35">
        <v>15.748999999999999</v>
      </c>
      <c r="F244" s="35">
        <v>18.968</v>
      </c>
      <c r="G244" s="35">
        <v>3.2190000000000012</v>
      </c>
      <c r="H244" s="22" t="s">
        <v>31</v>
      </c>
      <c r="I244" s="73"/>
      <c r="J244" s="73"/>
      <c r="M244" s="64"/>
      <c r="N244" s="43">
        <v>11000.3</v>
      </c>
      <c r="O244" s="43">
        <v>11991.7</v>
      </c>
    </row>
    <row r="245" spans="1:15" s="4" customFormat="1" ht="12" customHeight="1" x14ac:dyDescent="0.2">
      <c r="A245" s="6" t="s">
        <v>362</v>
      </c>
      <c r="B245" s="6" t="s">
        <v>366</v>
      </c>
      <c r="C245" s="6" t="s">
        <v>365</v>
      </c>
      <c r="D245" s="6" t="s">
        <v>367</v>
      </c>
      <c r="E245" s="35">
        <v>18.968</v>
      </c>
      <c r="F245" s="35">
        <v>24.48</v>
      </c>
      <c r="G245" s="35">
        <v>5.5120000000000005</v>
      </c>
      <c r="H245" s="22" t="s">
        <v>31</v>
      </c>
      <c r="I245" s="73"/>
      <c r="J245" s="73"/>
      <c r="M245" s="64"/>
      <c r="N245" s="43">
        <v>6726</v>
      </c>
      <c r="O245" s="43">
        <v>7281.7000000000007</v>
      </c>
    </row>
    <row r="246" spans="1:15" s="4" customFormat="1" ht="12" customHeight="1" x14ac:dyDescent="0.2">
      <c r="A246" s="6" t="s">
        <v>362</v>
      </c>
      <c r="B246" s="6" t="s">
        <v>37</v>
      </c>
      <c r="C246" s="6" t="s">
        <v>367</v>
      </c>
      <c r="D246" s="6" t="s">
        <v>368</v>
      </c>
      <c r="E246" s="35">
        <v>24.48</v>
      </c>
      <c r="F246" s="35">
        <v>24.7</v>
      </c>
      <c r="G246" s="35">
        <v>0.21999999999999886</v>
      </c>
      <c r="H246" s="22" t="s">
        <v>31</v>
      </c>
      <c r="I246" s="73"/>
      <c r="J246" s="73"/>
      <c r="M246" s="64"/>
      <c r="N246" s="43">
        <v>10878.9</v>
      </c>
      <c r="O246" s="43">
        <v>11687.5</v>
      </c>
    </row>
    <row r="247" spans="1:15" s="4" customFormat="1" ht="12" customHeight="1" x14ac:dyDescent="0.2">
      <c r="A247" s="6" t="s">
        <v>362</v>
      </c>
      <c r="B247" s="6" t="s">
        <v>37</v>
      </c>
      <c r="C247" s="6" t="s">
        <v>368</v>
      </c>
      <c r="D247" s="6" t="s">
        <v>369</v>
      </c>
      <c r="E247" s="35">
        <v>24.7</v>
      </c>
      <c r="F247" s="35">
        <v>25.6</v>
      </c>
      <c r="G247" s="35">
        <v>0.90000000000000213</v>
      </c>
      <c r="H247" s="22" t="s">
        <v>31</v>
      </c>
      <c r="I247" s="73"/>
      <c r="J247" s="73"/>
      <c r="M247" s="64"/>
      <c r="N247" s="43">
        <v>12648.4</v>
      </c>
      <c r="O247" s="43">
        <v>13513.4</v>
      </c>
    </row>
    <row r="248" spans="1:15" s="4" customFormat="1" ht="12" customHeight="1" x14ac:dyDescent="0.2">
      <c r="A248" s="6" t="s">
        <v>362</v>
      </c>
      <c r="B248" s="6" t="s">
        <v>37</v>
      </c>
      <c r="C248" s="6" t="s">
        <v>369</v>
      </c>
      <c r="D248" s="6" t="s">
        <v>370</v>
      </c>
      <c r="E248" s="35">
        <v>30.9</v>
      </c>
      <c r="F248" s="35">
        <v>31.34</v>
      </c>
      <c r="G248" s="35">
        <v>0.44000000000000128</v>
      </c>
      <c r="H248" s="22" t="s">
        <v>39</v>
      </c>
      <c r="I248" s="73"/>
      <c r="J248" s="73"/>
      <c r="M248" s="64"/>
      <c r="N248" s="51">
        <v>25079.200000000001</v>
      </c>
      <c r="O248" s="51">
        <v>26667.8</v>
      </c>
    </row>
    <row r="249" spans="1:15" s="4" customFormat="1" ht="12" customHeight="1" x14ac:dyDescent="0.2">
      <c r="A249" s="6" t="s">
        <v>362</v>
      </c>
      <c r="B249" s="6" t="s">
        <v>37</v>
      </c>
      <c r="C249" s="6" t="s">
        <v>369</v>
      </c>
      <c r="D249" s="6" t="s">
        <v>371</v>
      </c>
      <c r="E249" s="35">
        <v>31.34</v>
      </c>
      <c r="F249" s="35">
        <v>33.47</v>
      </c>
      <c r="G249" s="35">
        <v>2.129999999999999</v>
      </c>
      <c r="H249" s="22" t="s">
        <v>39</v>
      </c>
      <c r="I249" s="73"/>
      <c r="J249" s="73"/>
      <c r="M249" s="64"/>
      <c r="N249" s="43">
        <v>43190.7</v>
      </c>
      <c r="O249" s="43">
        <v>46203.8</v>
      </c>
    </row>
    <row r="250" spans="1:15" s="4" customFormat="1" ht="12" customHeight="1" x14ac:dyDescent="0.2">
      <c r="A250" s="6" t="s">
        <v>362</v>
      </c>
      <c r="B250" s="6" t="s">
        <v>37</v>
      </c>
      <c r="C250" s="6" t="s">
        <v>371</v>
      </c>
      <c r="D250" s="6" t="s">
        <v>372</v>
      </c>
      <c r="E250" s="35">
        <v>33.47</v>
      </c>
      <c r="F250" s="35">
        <v>33.549999999999997</v>
      </c>
      <c r="G250" s="35">
        <v>7.9999999999998295E-2</v>
      </c>
      <c r="H250" s="22" t="s">
        <v>39</v>
      </c>
      <c r="I250" s="73"/>
      <c r="J250" s="73"/>
      <c r="M250" s="64"/>
      <c r="N250" s="52">
        <v>23066.799999999999</v>
      </c>
      <c r="O250" s="52">
        <v>25521.8</v>
      </c>
    </row>
    <row r="251" spans="1:15" s="4" customFormat="1" ht="12" customHeight="1" x14ac:dyDescent="0.2">
      <c r="A251" s="6" t="s">
        <v>362</v>
      </c>
      <c r="B251" s="6" t="s">
        <v>37</v>
      </c>
      <c r="C251" s="6" t="s">
        <v>372</v>
      </c>
      <c r="D251" s="6" t="s">
        <v>373</v>
      </c>
      <c r="E251" s="35">
        <v>33.549999999999997</v>
      </c>
      <c r="F251" s="35">
        <v>33.729999999999997</v>
      </c>
      <c r="G251" s="35">
        <v>0.17999999999999972</v>
      </c>
      <c r="H251" s="22" t="s">
        <v>39</v>
      </c>
      <c r="I251" s="73"/>
      <c r="J251" s="73"/>
      <c r="M251" s="64"/>
      <c r="N251" s="45">
        <v>31519.8</v>
      </c>
      <c r="O251" s="45">
        <v>34218.899999999987</v>
      </c>
    </row>
    <row r="252" spans="1:15" s="4" customFormat="1" ht="12" customHeight="1" x14ac:dyDescent="0.2">
      <c r="A252" s="6" t="s">
        <v>362</v>
      </c>
      <c r="B252" s="6" t="s">
        <v>37</v>
      </c>
      <c r="C252" s="6" t="s">
        <v>373</v>
      </c>
      <c r="D252" s="6" t="s">
        <v>374</v>
      </c>
      <c r="E252" s="35">
        <v>33.729999999999997</v>
      </c>
      <c r="F252" s="35">
        <v>34.51</v>
      </c>
      <c r="G252" s="35">
        <v>0.78000000000000114</v>
      </c>
      <c r="H252" s="22" t="s">
        <v>39</v>
      </c>
      <c r="I252" s="73"/>
      <c r="J252" s="73"/>
      <c r="M252" s="64"/>
      <c r="N252" s="43">
        <v>29314.9</v>
      </c>
      <c r="O252" s="43">
        <v>32213.7</v>
      </c>
    </row>
    <row r="253" spans="1:15" s="4" customFormat="1" ht="12" customHeight="1" x14ac:dyDescent="0.2">
      <c r="A253" s="6" t="s">
        <v>362</v>
      </c>
      <c r="B253" s="6" t="s">
        <v>37</v>
      </c>
      <c r="C253" s="6" t="s">
        <v>374</v>
      </c>
      <c r="D253" s="4" t="s">
        <v>375</v>
      </c>
      <c r="E253" s="35">
        <v>34.51</v>
      </c>
      <c r="F253" s="24">
        <v>35.369999999999997</v>
      </c>
      <c r="G253" s="35">
        <f>F253-E253</f>
        <v>0.85999999999999943</v>
      </c>
      <c r="H253" s="22" t="s">
        <v>31</v>
      </c>
      <c r="I253" s="73"/>
      <c r="J253" s="73"/>
      <c r="M253" s="64"/>
      <c r="N253" s="45">
        <v>16935.099999999999</v>
      </c>
      <c r="O253" s="45">
        <v>18716.5</v>
      </c>
    </row>
    <row r="254" spans="1:15" s="4" customFormat="1" ht="12" customHeight="1" x14ac:dyDescent="0.2">
      <c r="A254" s="6" t="s">
        <v>362</v>
      </c>
      <c r="B254" s="6" t="s">
        <v>37</v>
      </c>
      <c r="C254" s="6" t="s">
        <v>375</v>
      </c>
      <c r="D254" s="4" t="s">
        <v>376</v>
      </c>
      <c r="E254" s="35">
        <v>35.369999999999997</v>
      </c>
      <c r="F254" s="24">
        <v>40.299999999999997</v>
      </c>
      <c r="G254" s="35">
        <f>F254-E254</f>
        <v>4.93</v>
      </c>
      <c r="H254" s="22" t="s">
        <v>31</v>
      </c>
      <c r="I254" s="73"/>
      <c r="J254" s="73"/>
      <c r="M254" s="64"/>
      <c r="N254" s="47">
        <v>13963.3</v>
      </c>
      <c r="O254" s="47">
        <v>15376.5</v>
      </c>
    </row>
    <row r="255" spans="1:15" s="4" customFormat="1" ht="12" customHeight="1" x14ac:dyDescent="0.2">
      <c r="A255" s="6" t="s">
        <v>362</v>
      </c>
      <c r="B255" s="6" t="s">
        <v>37</v>
      </c>
      <c r="C255" s="6" t="s">
        <v>376</v>
      </c>
      <c r="D255" s="6" t="s">
        <v>377</v>
      </c>
      <c r="E255" s="35">
        <v>40.299999999999997</v>
      </c>
      <c r="F255" s="35">
        <v>40.646000000000001</v>
      </c>
      <c r="G255" s="35">
        <f>F255-E255</f>
        <v>0.34600000000000364</v>
      </c>
      <c r="H255" s="22" t="s">
        <v>31</v>
      </c>
      <c r="I255" s="73"/>
      <c r="J255" s="73"/>
      <c r="M255" s="64"/>
      <c r="N255" s="45">
        <v>13080.4</v>
      </c>
      <c r="O255" s="45">
        <v>14439.4</v>
      </c>
    </row>
    <row r="256" spans="1:15" s="4" customFormat="1" ht="12" customHeight="1" x14ac:dyDescent="0.2">
      <c r="A256" s="6" t="s">
        <v>378</v>
      </c>
      <c r="B256" s="6" t="s">
        <v>379</v>
      </c>
      <c r="C256" s="6" t="s">
        <v>380</v>
      </c>
      <c r="D256" s="6" t="s">
        <v>381</v>
      </c>
      <c r="E256" s="35">
        <v>29.233000000000001</v>
      </c>
      <c r="F256" s="35">
        <v>29.53</v>
      </c>
      <c r="G256" s="35">
        <v>0.2970000000000006</v>
      </c>
      <c r="H256" s="22" t="s">
        <v>39</v>
      </c>
      <c r="I256" s="73"/>
      <c r="J256" s="73"/>
      <c r="M256" s="64"/>
      <c r="N256" s="53">
        <v>38191</v>
      </c>
      <c r="O256" s="53">
        <v>40372.5</v>
      </c>
    </row>
    <row r="257" spans="1:15" s="4" customFormat="1" ht="12" customHeight="1" x14ac:dyDescent="0.2">
      <c r="A257" s="6" t="s">
        <v>378</v>
      </c>
      <c r="B257" s="6" t="s">
        <v>379</v>
      </c>
      <c r="C257" s="6" t="s">
        <v>381</v>
      </c>
      <c r="D257" s="4" t="s">
        <v>379</v>
      </c>
      <c r="E257" s="35">
        <v>29.53</v>
      </c>
      <c r="F257" s="24">
        <v>30.97</v>
      </c>
      <c r="G257" s="35">
        <f>F257-E257</f>
        <v>1.4399999999999977</v>
      </c>
      <c r="H257" s="22" t="s">
        <v>39</v>
      </c>
      <c r="I257" s="73"/>
      <c r="J257" s="73"/>
      <c r="M257" s="64"/>
      <c r="N257" s="43">
        <v>38191</v>
      </c>
      <c r="O257" s="43">
        <v>40372.5</v>
      </c>
    </row>
    <row r="258" spans="1:15" s="4" customFormat="1" ht="12" customHeight="1" x14ac:dyDescent="0.2">
      <c r="A258" s="6" t="s">
        <v>378</v>
      </c>
      <c r="B258" s="6" t="s">
        <v>379</v>
      </c>
      <c r="C258" s="6" t="s">
        <v>379</v>
      </c>
      <c r="D258" s="6" t="s">
        <v>382</v>
      </c>
      <c r="E258" s="35">
        <v>30.97</v>
      </c>
      <c r="F258" s="35">
        <v>31.26</v>
      </c>
      <c r="G258" s="35">
        <f>F258-E258</f>
        <v>0.2900000000000027</v>
      </c>
      <c r="H258" s="22" t="s">
        <v>39</v>
      </c>
      <c r="I258" s="73"/>
      <c r="J258" s="73"/>
      <c r="M258" s="64"/>
      <c r="N258" s="45">
        <v>36950.5</v>
      </c>
      <c r="O258" s="45">
        <v>38891.5</v>
      </c>
    </row>
    <row r="259" spans="1:15" s="4" customFormat="1" ht="12" customHeight="1" x14ac:dyDescent="0.2">
      <c r="A259" s="6" t="s">
        <v>378</v>
      </c>
      <c r="B259" s="6" t="s">
        <v>383</v>
      </c>
      <c r="C259" s="6" t="s">
        <v>382</v>
      </c>
      <c r="D259" s="6" t="s">
        <v>384</v>
      </c>
      <c r="E259" s="35">
        <v>31.26</v>
      </c>
      <c r="F259" s="35">
        <v>34.26</v>
      </c>
      <c r="G259" s="35">
        <v>2.9999999999999964</v>
      </c>
      <c r="H259" s="22" t="s">
        <v>31</v>
      </c>
      <c r="I259" s="73"/>
      <c r="J259" s="73"/>
      <c r="M259" s="64"/>
      <c r="N259" s="43">
        <v>20211.8</v>
      </c>
      <c r="O259" s="43">
        <v>21768.5</v>
      </c>
    </row>
    <row r="260" spans="1:15" s="4" customFormat="1" ht="12" customHeight="1" x14ac:dyDescent="0.2">
      <c r="A260" s="6" t="s">
        <v>378</v>
      </c>
      <c r="B260" s="6" t="s">
        <v>37</v>
      </c>
      <c r="C260" s="6" t="s">
        <v>384</v>
      </c>
      <c r="D260" s="4" t="s">
        <v>385</v>
      </c>
      <c r="E260" s="35">
        <v>34.26</v>
      </c>
      <c r="F260" s="35">
        <v>37.880000000000003</v>
      </c>
      <c r="G260" s="35">
        <v>3.6200000000000045</v>
      </c>
      <c r="H260" s="22" t="s">
        <v>31</v>
      </c>
      <c r="I260" s="73"/>
      <c r="J260" s="73"/>
      <c r="M260" s="64"/>
      <c r="N260" s="43">
        <v>19560.400000000001</v>
      </c>
      <c r="O260" s="43">
        <v>21145.5</v>
      </c>
    </row>
    <row r="261" spans="1:15" s="4" customFormat="1" ht="12" customHeight="1" x14ac:dyDescent="0.2">
      <c r="A261" s="6" t="s">
        <v>378</v>
      </c>
      <c r="B261" s="6" t="s">
        <v>37</v>
      </c>
      <c r="C261" s="6" t="s">
        <v>385</v>
      </c>
      <c r="D261" s="4" t="s">
        <v>386</v>
      </c>
      <c r="E261" s="35">
        <v>37.880000000000003</v>
      </c>
      <c r="F261" s="24">
        <v>38.979999999999997</v>
      </c>
      <c r="G261" s="35">
        <f>F261-E261</f>
        <v>1.0999999999999943</v>
      </c>
      <c r="H261" s="22" t="s">
        <v>31</v>
      </c>
      <c r="I261" s="73"/>
      <c r="J261" s="73"/>
      <c r="M261" s="64"/>
      <c r="N261" s="45">
        <v>19460.400000000001</v>
      </c>
      <c r="O261" s="45">
        <v>21011.8</v>
      </c>
    </row>
    <row r="262" spans="1:15" s="4" customFormat="1" ht="12" customHeight="1" x14ac:dyDescent="0.2">
      <c r="A262" s="6" t="s">
        <v>378</v>
      </c>
      <c r="B262" s="6" t="s">
        <v>37</v>
      </c>
      <c r="C262" s="6" t="s">
        <v>386</v>
      </c>
      <c r="D262" s="4" t="s">
        <v>387</v>
      </c>
      <c r="E262" s="35">
        <v>38.979999999999997</v>
      </c>
      <c r="F262" s="17">
        <v>39.076999999999998</v>
      </c>
      <c r="G262" s="35">
        <f t="shared" ref="G262:G264" si="9">F262-E262</f>
        <v>9.7000000000001307E-2</v>
      </c>
      <c r="H262" s="22" t="s">
        <v>31</v>
      </c>
      <c r="I262" s="73"/>
      <c r="J262" s="73"/>
      <c r="M262" s="64"/>
      <c r="N262" s="45">
        <v>18324.400000000001</v>
      </c>
      <c r="O262" s="45">
        <v>19835.7</v>
      </c>
    </row>
    <row r="263" spans="1:15" s="4" customFormat="1" ht="12" customHeight="1" x14ac:dyDescent="0.2">
      <c r="A263" s="6" t="s">
        <v>378</v>
      </c>
      <c r="B263" s="6" t="s">
        <v>37</v>
      </c>
      <c r="C263" s="6" t="s">
        <v>387</v>
      </c>
      <c r="D263" s="4" t="s">
        <v>388</v>
      </c>
      <c r="E263" s="35">
        <v>39.076999999999998</v>
      </c>
      <c r="F263" s="35">
        <v>39.4</v>
      </c>
      <c r="G263" s="35">
        <f t="shared" si="9"/>
        <v>0.3230000000000004</v>
      </c>
      <c r="H263" s="22" t="s">
        <v>31</v>
      </c>
      <c r="I263" s="73"/>
      <c r="J263" s="73"/>
      <c r="M263" s="64"/>
      <c r="N263" s="45">
        <v>18137.400000000001</v>
      </c>
      <c r="O263" s="45">
        <v>19807.8</v>
      </c>
    </row>
    <row r="264" spans="1:15" s="4" customFormat="1" ht="12" customHeight="1" x14ac:dyDescent="0.2">
      <c r="A264" s="6" t="s">
        <v>378</v>
      </c>
      <c r="B264" s="6" t="s">
        <v>37</v>
      </c>
      <c r="C264" s="6" t="s">
        <v>388</v>
      </c>
      <c r="D264" s="6" t="s">
        <v>174</v>
      </c>
      <c r="E264" s="35">
        <v>39.4</v>
      </c>
      <c r="F264" s="35">
        <v>41.058</v>
      </c>
      <c r="G264" s="35">
        <f t="shared" si="9"/>
        <v>1.6580000000000013</v>
      </c>
      <c r="H264" s="22" t="s">
        <v>31</v>
      </c>
      <c r="I264" s="73"/>
      <c r="J264" s="73"/>
      <c r="M264" s="64"/>
      <c r="N264" s="46">
        <v>18137.400000000001</v>
      </c>
      <c r="O264" s="46">
        <v>19807.8</v>
      </c>
    </row>
    <row r="265" spans="1:15" s="4" customFormat="1" ht="12" customHeight="1" x14ac:dyDescent="0.2">
      <c r="A265" s="6" t="s">
        <v>378</v>
      </c>
      <c r="B265" s="6" t="s">
        <v>37</v>
      </c>
      <c r="C265" s="6" t="s">
        <v>174</v>
      </c>
      <c r="D265" s="6" t="s">
        <v>389</v>
      </c>
      <c r="E265" s="35">
        <v>41.058</v>
      </c>
      <c r="F265" s="35">
        <v>41.75</v>
      </c>
      <c r="G265" s="35">
        <f>F265-E265</f>
        <v>0.69200000000000017</v>
      </c>
      <c r="H265" s="22" t="s">
        <v>31</v>
      </c>
      <c r="I265" s="73"/>
      <c r="J265" s="73"/>
      <c r="M265" s="64"/>
      <c r="N265" s="43">
        <v>16799.900000000001</v>
      </c>
      <c r="O265" s="64">
        <v>18247.3</v>
      </c>
    </row>
    <row r="266" spans="1:15" s="4" customFormat="1" ht="12" customHeight="1" x14ac:dyDescent="0.2">
      <c r="A266" s="6" t="s">
        <v>378</v>
      </c>
      <c r="B266" s="6" t="s">
        <v>390</v>
      </c>
      <c r="C266" s="6" t="s">
        <v>389</v>
      </c>
      <c r="D266" s="6" t="s">
        <v>391</v>
      </c>
      <c r="E266" s="35">
        <v>41.75</v>
      </c>
      <c r="F266" s="35">
        <v>43.55</v>
      </c>
      <c r="G266" s="35">
        <v>1.7999999999999972</v>
      </c>
      <c r="H266" s="22" t="s">
        <v>31</v>
      </c>
      <c r="I266" s="73"/>
      <c r="J266" s="73"/>
      <c r="M266" s="64"/>
      <c r="N266" s="43">
        <v>12835.2</v>
      </c>
      <c r="O266" s="43">
        <v>14006.8</v>
      </c>
    </row>
    <row r="267" spans="1:15" s="4" customFormat="1" ht="12" customHeight="1" x14ac:dyDescent="0.2">
      <c r="A267" s="6" t="s">
        <v>378</v>
      </c>
      <c r="B267" s="6" t="s">
        <v>390</v>
      </c>
      <c r="C267" s="6" t="s">
        <v>391</v>
      </c>
      <c r="D267" s="6" t="s">
        <v>392</v>
      </c>
      <c r="E267" s="35">
        <v>43.55</v>
      </c>
      <c r="F267" s="35">
        <v>44.33</v>
      </c>
      <c r="G267" s="35">
        <v>0.78000000000000114</v>
      </c>
      <c r="H267" s="22" t="s">
        <v>31</v>
      </c>
      <c r="I267" s="73"/>
      <c r="J267" s="73"/>
      <c r="M267" s="64"/>
      <c r="N267" s="43">
        <v>12463.9</v>
      </c>
      <c r="O267" s="43">
        <v>13700.5</v>
      </c>
    </row>
    <row r="268" spans="1:15" s="4" customFormat="1" ht="12" customHeight="1" x14ac:dyDescent="0.2">
      <c r="A268" s="6" t="s">
        <v>378</v>
      </c>
      <c r="B268" s="6" t="s">
        <v>37</v>
      </c>
      <c r="C268" s="6" t="s">
        <v>392</v>
      </c>
      <c r="D268" s="6" t="s">
        <v>393</v>
      </c>
      <c r="E268" s="35">
        <v>44.33</v>
      </c>
      <c r="F268" s="35">
        <v>52.4</v>
      </c>
      <c r="G268" s="35">
        <v>8.07</v>
      </c>
      <c r="H268" s="22" t="s">
        <v>31</v>
      </c>
      <c r="I268" s="73"/>
      <c r="J268" s="73"/>
      <c r="M268" s="64"/>
      <c r="N268" s="43">
        <v>8418.1</v>
      </c>
      <c r="O268" s="43">
        <v>9349.0999999999985</v>
      </c>
    </row>
    <row r="269" spans="1:15" s="4" customFormat="1" ht="12" customHeight="1" x14ac:dyDescent="0.2">
      <c r="A269" s="6" t="s">
        <v>378</v>
      </c>
      <c r="B269" s="6" t="s">
        <v>394</v>
      </c>
      <c r="C269" s="6" t="s">
        <v>395</v>
      </c>
      <c r="D269" s="4" t="s">
        <v>396</v>
      </c>
      <c r="E269" s="35">
        <v>52.4</v>
      </c>
      <c r="F269" s="17">
        <v>57.57</v>
      </c>
      <c r="G269" s="35">
        <f>F269-E269</f>
        <v>5.1700000000000017</v>
      </c>
      <c r="H269" s="22" t="s">
        <v>31</v>
      </c>
      <c r="I269" s="73"/>
      <c r="J269" s="73"/>
      <c r="M269" s="64"/>
      <c r="N269" s="43">
        <v>8310.5</v>
      </c>
      <c r="O269" s="43">
        <v>9213.4</v>
      </c>
    </row>
    <row r="270" spans="1:15" s="4" customFormat="1" ht="12" customHeight="1" x14ac:dyDescent="0.2">
      <c r="A270" s="6" t="s">
        <v>378</v>
      </c>
      <c r="B270" s="6" t="s">
        <v>394</v>
      </c>
      <c r="C270" s="6" t="s">
        <v>396</v>
      </c>
      <c r="D270" s="4" t="s">
        <v>397</v>
      </c>
      <c r="E270" s="35">
        <v>57.57</v>
      </c>
      <c r="F270" s="35">
        <v>57.963999999999999</v>
      </c>
      <c r="G270" s="35">
        <f>F270-E270</f>
        <v>0.39399999999999835</v>
      </c>
      <c r="H270" s="22" t="s">
        <v>31</v>
      </c>
      <c r="I270" s="73"/>
      <c r="J270" s="73"/>
      <c r="M270" s="64"/>
      <c r="N270" s="45">
        <v>8658.9000000000015</v>
      </c>
      <c r="O270" s="45">
        <v>9558.2000000000007</v>
      </c>
    </row>
    <row r="271" spans="1:15" s="4" customFormat="1" ht="12" customHeight="1" x14ac:dyDescent="0.2">
      <c r="A271" s="6" t="s">
        <v>378</v>
      </c>
      <c r="B271" s="6" t="s">
        <v>394</v>
      </c>
      <c r="C271" s="4" t="s">
        <v>397</v>
      </c>
      <c r="D271" s="6" t="s">
        <v>398</v>
      </c>
      <c r="E271" s="35">
        <v>57.963999999999999</v>
      </c>
      <c r="F271" s="35">
        <v>58.372</v>
      </c>
      <c r="G271" s="35">
        <f>F271-E271</f>
        <v>0.40800000000000125</v>
      </c>
      <c r="H271" s="22" t="s">
        <v>39</v>
      </c>
      <c r="I271" s="73"/>
      <c r="J271" s="73"/>
      <c r="M271" s="64"/>
      <c r="N271" s="45">
        <v>16508</v>
      </c>
      <c r="O271" s="45">
        <v>18351</v>
      </c>
    </row>
    <row r="272" spans="1:15" s="4" customFormat="1" ht="12" customHeight="1" x14ac:dyDescent="0.2">
      <c r="A272" s="6" t="s">
        <v>399</v>
      </c>
      <c r="B272" s="6" t="s">
        <v>363</v>
      </c>
      <c r="C272" s="6" t="s">
        <v>400</v>
      </c>
      <c r="D272" s="6" t="s">
        <v>401</v>
      </c>
      <c r="E272" s="35">
        <v>0</v>
      </c>
      <c r="F272" s="35">
        <v>0.35</v>
      </c>
      <c r="G272" s="35">
        <v>0.35</v>
      </c>
      <c r="H272" s="22" t="s">
        <v>31</v>
      </c>
      <c r="I272" s="73"/>
      <c r="J272" s="73"/>
      <c r="M272" s="64"/>
      <c r="N272" s="43">
        <v>14977.9</v>
      </c>
      <c r="O272" s="43">
        <v>16344.9</v>
      </c>
    </row>
    <row r="273" spans="1:15" s="4" customFormat="1" ht="12" customHeight="1" x14ac:dyDescent="0.2">
      <c r="A273" s="6" t="s">
        <v>399</v>
      </c>
      <c r="B273" s="6" t="s">
        <v>363</v>
      </c>
      <c r="C273" s="6" t="s">
        <v>401</v>
      </c>
      <c r="D273" s="6" t="s">
        <v>402</v>
      </c>
      <c r="E273" s="35">
        <v>0.35</v>
      </c>
      <c r="F273" s="35">
        <v>3.55</v>
      </c>
      <c r="G273" s="35">
        <v>3.1999999999999997</v>
      </c>
      <c r="H273" s="22" t="s">
        <v>31</v>
      </c>
      <c r="I273" s="73"/>
      <c r="J273" s="73"/>
      <c r="M273" s="64"/>
      <c r="N273" s="43">
        <v>16158.5</v>
      </c>
      <c r="O273" s="43">
        <v>17596.7</v>
      </c>
    </row>
    <row r="274" spans="1:15" s="4" customFormat="1" ht="12" customHeight="1" x14ac:dyDescent="0.2">
      <c r="A274" s="6" t="s">
        <v>399</v>
      </c>
      <c r="B274" s="6" t="s">
        <v>363</v>
      </c>
      <c r="C274" s="6" t="s">
        <v>402</v>
      </c>
      <c r="D274" s="6" t="s">
        <v>403</v>
      </c>
      <c r="E274" s="35">
        <v>3.55</v>
      </c>
      <c r="F274" s="35">
        <v>5.14</v>
      </c>
      <c r="G274" s="35">
        <v>1.5899999999999999</v>
      </c>
      <c r="H274" s="22" t="s">
        <v>31</v>
      </c>
      <c r="I274" s="73"/>
      <c r="J274" s="73"/>
      <c r="M274" s="64"/>
      <c r="N274" s="43">
        <v>7181.2999999999993</v>
      </c>
      <c r="O274" s="43">
        <v>7864.7</v>
      </c>
    </row>
    <row r="275" spans="1:15" s="4" customFormat="1" ht="12" customHeight="1" x14ac:dyDescent="0.2">
      <c r="A275" s="6" t="s">
        <v>399</v>
      </c>
      <c r="B275" s="6" t="s">
        <v>363</v>
      </c>
      <c r="C275" s="6" t="s">
        <v>403</v>
      </c>
      <c r="D275" s="6" t="s">
        <v>404</v>
      </c>
      <c r="E275" s="35">
        <v>5.14</v>
      </c>
      <c r="F275" s="35">
        <v>6.91</v>
      </c>
      <c r="G275" s="35">
        <v>1.7700000000000005</v>
      </c>
      <c r="H275" s="22" t="s">
        <v>31</v>
      </c>
      <c r="I275" s="73"/>
      <c r="J275" s="73"/>
      <c r="M275" s="64"/>
      <c r="N275" s="43">
        <v>7579</v>
      </c>
      <c r="O275" s="43">
        <v>8269.2000000000007</v>
      </c>
    </row>
    <row r="276" spans="1:15" s="4" customFormat="1" ht="12" customHeight="1" x14ac:dyDescent="0.2">
      <c r="A276" s="6" t="s">
        <v>399</v>
      </c>
      <c r="B276" s="6" t="s">
        <v>363</v>
      </c>
      <c r="C276" s="6" t="s">
        <v>404</v>
      </c>
      <c r="D276" s="6" t="s">
        <v>405</v>
      </c>
      <c r="E276" s="35">
        <v>6.91</v>
      </c>
      <c r="F276" s="35">
        <v>13.06</v>
      </c>
      <c r="G276" s="35">
        <v>6.15</v>
      </c>
      <c r="H276" s="22" t="s">
        <v>31</v>
      </c>
      <c r="I276" s="73"/>
      <c r="J276" s="73"/>
      <c r="M276" s="64"/>
      <c r="N276" s="43">
        <v>6009.9</v>
      </c>
      <c r="O276" s="43">
        <v>6604.2000000000007</v>
      </c>
    </row>
    <row r="277" spans="1:15" s="4" customFormat="1" ht="12" customHeight="1" x14ac:dyDescent="0.2">
      <c r="A277" s="6" t="s">
        <v>399</v>
      </c>
      <c r="B277" s="6" t="s">
        <v>350</v>
      </c>
      <c r="C277" s="6" t="s">
        <v>405</v>
      </c>
      <c r="D277" s="6" t="s">
        <v>406</v>
      </c>
      <c r="E277" s="35">
        <v>13.06</v>
      </c>
      <c r="F277" s="35">
        <v>18.71</v>
      </c>
      <c r="G277" s="35">
        <v>5.65</v>
      </c>
      <c r="H277" s="22" t="s">
        <v>31</v>
      </c>
      <c r="I277" s="73"/>
      <c r="J277" s="73"/>
      <c r="M277" s="64"/>
      <c r="N277" s="43">
        <v>3831.9</v>
      </c>
      <c r="O277" s="43">
        <v>4263.3</v>
      </c>
    </row>
    <row r="278" spans="1:15" s="4" customFormat="1" ht="12" customHeight="1" x14ac:dyDescent="0.2">
      <c r="A278" s="6" t="s">
        <v>399</v>
      </c>
      <c r="B278" s="6" t="s">
        <v>350</v>
      </c>
      <c r="C278" s="6" t="s">
        <v>406</v>
      </c>
      <c r="D278" s="6" t="s">
        <v>407</v>
      </c>
      <c r="E278" s="35">
        <v>18.71</v>
      </c>
      <c r="F278" s="35">
        <v>22.504000000000001</v>
      </c>
      <c r="G278" s="35">
        <v>3.7940000000000005</v>
      </c>
      <c r="H278" s="22" t="s">
        <v>31</v>
      </c>
      <c r="I278" s="73"/>
      <c r="J278" s="73"/>
      <c r="M278" s="64"/>
      <c r="N278" s="43">
        <v>4553.2</v>
      </c>
      <c r="O278" s="43">
        <v>5181.2999999999993</v>
      </c>
    </row>
    <row r="279" spans="1:15" s="4" customFormat="1" ht="12" customHeight="1" x14ac:dyDescent="0.2">
      <c r="A279" s="6" t="s">
        <v>408</v>
      </c>
      <c r="B279" s="6" t="s">
        <v>409</v>
      </c>
      <c r="C279" s="9" t="s">
        <v>361</v>
      </c>
      <c r="D279" s="6" t="s">
        <v>410</v>
      </c>
      <c r="E279" s="35">
        <v>0</v>
      </c>
      <c r="F279" s="35">
        <v>2.75</v>
      </c>
      <c r="G279" s="35">
        <v>2.75</v>
      </c>
      <c r="H279" s="22" t="s">
        <v>31</v>
      </c>
      <c r="I279" s="73"/>
      <c r="J279" s="73"/>
      <c r="M279" s="64"/>
      <c r="N279" s="43">
        <v>6247.7</v>
      </c>
      <c r="O279" s="43">
        <v>6668.5</v>
      </c>
    </row>
    <row r="280" spans="1:15" s="4" customFormat="1" ht="12" customHeight="1" x14ac:dyDescent="0.2">
      <c r="A280" s="6" t="s">
        <v>408</v>
      </c>
      <c r="B280" s="6" t="s">
        <v>409</v>
      </c>
      <c r="C280" s="6" t="s">
        <v>410</v>
      </c>
      <c r="D280" s="6" t="s">
        <v>411</v>
      </c>
      <c r="E280" s="35">
        <v>2.75</v>
      </c>
      <c r="F280" s="35">
        <v>12.532</v>
      </c>
      <c r="G280" s="35">
        <v>9.782</v>
      </c>
      <c r="H280" s="22" t="s">
        <v>31</v>
      </c>
      <c r="I280" s="73"/>
      <c r="J280" s="73"/>
      <c r="M280" s="64"/>
      <c r="N280" s="43">
        <v>6800.2</v>
      </c>
      <c r="O280" s="43">
        <v>7222.1</v>
      </c>
    </row>
    <row r="281" spans="1:15" s="4" customFormat="1" ht="12" customHeight="1" x14ac:dyDescent="0.2">
      <c r="A281" s="6" t="s">
        <v>412</v>
      </c>
      <c r="B281" s="6" t="s">
        <v>185</v>
      </c>
      <c r="C281" s="6" t="s">
        <v>413</v>
      </c>
      <c r="D281" s="6" t="s">
        <v>414</v>
      </c>
      <c r="E281" s="35">
        <v>113.265</v>
      </c>
      <c r="F281" s="35">
        <v>115.34</v>
      </c>
      <c r="G281" s="35">
        <v>2.0750000000000028</v>
      </c>
      <c r="H281" s="22" t="s">
        <v>31</v>
      </c>
      <c r="I281" s="73"/>
      <c r="J281" s="73"/>
      <c r="M281" s="64"/>
      <c r="N281" s="43">
        <v>20893</v>
      </c>
      <c r="O281" s="43">
        <v>22684.1</v>
      </c>
    </row>
    <row r="282" spans="1:15" s="4" customFormat="1" ht="12" customHeight="1" x14ac:dyDescent="0.2">
      <c r="A282" s="6" t="s">
        <v>412</v>
      </c>
      <c r="B282" s="6" t="s">
        <v>185</v>
      </c>
      <c r="C282" s="6" t="s">
        <v>414</v>
      </c>
      <c r="D282" s="6" t="s">
        <v>415</v>
      </c>
      <c r="E282" s="35">
        <v>115.34</v>
      </c>
      <c r="F282" s="35">
        <v>116.52</v>
      </c>
      <c r="G282" s="35">
        <v>1.1799999999999926</v>
      </c>
      <c r="H282" s="22" t="s">
        <v>31</v>
      </c>
      <c r="I282" s="73"/>
      <c r="J282" s="73"/>
      <c r="M282" s="64"/>
      <c r="N282" s="43">
        <v>18872.5</v>
      </c>
      <c r="O282" s="43">
        <v>20616.7</v>
      </c>
    </row>
    <row r="283" spans="1:15" s="4" customFormat="1" ht="12" customHeight="1" x14ac:dyDescent="0.2">
      <c r="A283" s="6" t="s">
        <v>412</v>
      </c>
      <c r="B283" s="6" t="s">
        <v>185</v>
      </c>
      <c r="C283" s="6" t="s">
        <v>415</v>
      </c>
      <c r="D283" s="6" t="s">
        <v>416</v>
      </c>
      <c r="E283" s="35">
        <v>116.52</v>
      </c>
      <c r="F283" s="35">
        <v>117.85</v>
      </c>
      <c r="G283" s="35">
        <v>1.3299999999999983</v>
      </c>
      <c r="H283" s="22" t="s">
        <v>31</v>
      </c>
      <c r="I283" s="73"/>
      <c r="J283" s="73"/>
      <c r="M283" s="64"/>
      <c r="N283" s="43">
        <v>12595.5</v>
      </c>
      <c r="O283" s="43">
        <v>13637.5</v>
      </c>
    </row>
    <row r="284" spans="1:15" s="4" customFormat="1" ht="12" customHeight="1" x14ac:dyDescent="0.2">
      <c r="A284" s="28" t="s">
        <v>412</v>
      </c>
      <c r="B284" s="30" t="s">
        <v>417</v>
      </c>
      <c r="C284" s="28" t="s">
        <v>416</v>
      </c>
      <c r="D284" s="30" t="s">
        <v>417</v>
      </c>
      <c r="E284" s="36">
        <v>117.85</v>
      </c>
      <c r="F284" s="37">
        <v>118.7</v>
      </c>
      <c r="G284" s="36">
        <f>F284-E284</f>
        <v>0.85000000000000853</v>
      </c>
      <c r="H284" s="29" t="s">
        <v>31</v>
      </c>
      <c r="I284" s="74"/>
      <c r="J284" s="74"/>
      <c r="M284" s="64"/>
      <c r="N284" s="45">
        <v>7360.3</v>
      </c>
      <c r="O284" s="45">
        <v>7672.7</v>
      </c>
    </row>
    <row r="285" spans="1:15" s="4" customFormat="1" ht="12" customHeight="1" x14ac:dyDescent="0.2">
      <c r="A285" s="28" t="s">
        <v>412</v>
      </c>
      <c r="B285" s="30" t="s">
        <v>417</v>
      </c>
      <c r="C285" s="28" t="s">
        <v>417</v>
      </c>
      <c r="D285" s="28" t="s">
        <v>418</v>
      </c>
      <c r="E285" s="36">
        <v>118.7</v>
      </c>
      <c r="F285" s="36">
        <v>120.242</v>
      </c>
      <c r="G285" s="36">
        <f>F285-E285</f>
        <v>1.5420000000000016</v>
      </c>
      <c r="H285" s="29" t="s">
        <v>31</v>
      </c>
      <c r="I285" s="74"/>
      <c r="J285" s="74"/>
      <c r="M285" s="64"/>
      <c r="N285" s="46">
        <v>7360.3</v>
      </c>
      <c r="O285" s="46">
        <v>7672.7</v>
      </c>
    </row>
    <row r="286" spans="1:15" s="4" customFormat="1" ht="12" customHeight="1" x14ac:dyDescent="0.2">
      <c r="A286" s="6" t="s">
        <v>419</v>
      </c>
      <c r="B286" s="4" t="s">
        <v>420</v>
      </c>
      <c r="C286" s="9" t="s">
        <v>270</v>
      </c>
      <c r="D286" s="9" t="s">
        <v>421</v>
      </c>
      <c r="E286" s="35">
        <v>30.17</v>
      </c>
      <c r="F286" s="35">
        <v>30.55</v>
      </c>
      <c r="G286" s="35">
        <f>F286-E286</f>
        <v>0.37999999999999901</v>
      </c>
      <c r="H286" s="22" t="s">
        <v>45</v>
      </c>
      <c r="I286" s="73"/>
      <c r="J286" s="73"/>
      <c r="M286" s="64"/>
      <c r="N286" s="43">
        <v>46391</v>
      </c>
      <c r="O286" s="43">
        <v>51504.2</v>
      </c>
    </row>
    <row r="287" spans="1:15" s="4" customFormat="1" ht="12" customHeight="1" x14ac:dyDescent="0.2">
      <c r="A287" s="6" t="s">
        <v>419</v>
      </c>
      <c r="B287" s="4" t="s">
        <v>420</v>
      </c>
      <c r="C287" s="9" t="s">
        <v>421</v>
      </c>
      <c r="D287" s="6" t="s">
        <v>422</v>
      </c>
      <c r="E287" s="35">
        <v>30.55</v>
      </c>
      <c r="F287" s="35">
        <v>30.92</v>
      </c>
      <c r="G287" s="35">
        <f t="shared" ref="G287:G303" si="10">F287-E287</f>
        <v>0.37000000000000099</v>
      </c>
      <c r="H287" s="22" t="s">
        <v>84</v>
      </c>
      <c r="I287" s="73"/>
      <c r="J287" s="73"/>
      <c r="M287" s="64"/>
      <c r="N287" s="52">
        <v>40686.100000000013</v>
      </c>
      <c r="O287" s="52">
        <v>45315.4</v>
      </c>
    </row>
    <row r="288" spans="1:15" s="4" customFormat="1" ht="12" customHeight="1" x14ac:dyDescent="0.2">
      <c r="A288" s="6" t="s">
        <v>419</v>
      </c>
      <c r="B288" s="4" t="s">
        <v>420</v>
      </c>
      <c r="C288" s="6" t="s">
        <v>422</v>
      </c>
      <c r="D288" s="6" t="s">
        <v>423</v>
      </c>
      <c r="E288" s="35">
        <v>30.92</v>
      </c>
      <c r="F288" s="35">
        <v>31.4</v>
      </c>
      <c r="G288" s="35">
        <f t="shared" si="10"/>
        <v>0.47999999999999687</v>
      </c>
      <c r="H288" s="22" t="s">
        <v>84</v>
      </c>
      <c r="I288" s="73"/>
      <c r="J288" s="73"/>
      <c r="M288" s="64"/>
      <c r="N288" s="43">
        <v>47078.2</v>
      </c>
      <c r="O288" s="43">
        <v>52237.1</v>
      </c>
    </row>
    <row r="289" spans="1:16" s="4" customFormat="1" ht="12" customHeight="1" x14ac:dyDescent="0.2">
      <c r="A289" s="6" t="s">
        <v>419</v>
      </c>
      <c r="B289" s="4" t="s">
        <v>420</v>
      </c>
      <c r="C289" s="6" t="s">
        <v>423</v>
      </c>
      <c r="D289" s="6" t="s">
        <v>424</v>
      </c>
      <c r="E289" s="35">
        <v>31.4</v>
      </c>
      <c r="F289" s="35">
        <v>32.200000000000003</v>
      </c>
      <c r="G289" s="35">
        <f t="shared" si="10"/>
        <v>0.80000000000000426</v>
      </c>
      <c r="H289" s="22" t="s">
        <v>39</v>
      </c>
      <c r="I289" s="73"/>
      <c r="J289" s="73"/>
      <c r="M289" s="64"/>
      <c r="N289" s="52">
        <v>38894</v>
      </c>
      <c r="O289" s="52">
        <v>42685.2</v>
      </c>
    </row>
    <row r="290" spans="1:16" x14ac:dyDescent="0.2">
      <c r="A290" s="1" t="s">
        <v>419</v>
      </c>
      <c r="B290" s="4" t="s">
        <v>420</v>
      </c>
      <c r="C290" s="1" t="s">
        <v>424</v>
      </c>
      <c r="D290" s="1" t="s">
        <v>425</v>
      </c>
      <c r="E290" s="35">
        <v>32.200000000000003</v>
      </c>
      <c r="F290" s="35">
        <v>33.1</v>
      </c>
      <c r="G290" s="34">
        <f t="shared" si="10"/>
        <v>0.89999999999999858</v>
      </c>
      <c r="H290" s="3" t="s">
        <v>39</v>
      </c>
      <c r="I290" s="18"/>
      <c r="J290" s="18"/>
      <c r="M290" s="69"/>
      <c r="N290" s="43">
        <v>43989.9</v>
      </c>
      <c r="O290" s="43">
        <v>48433.399999999987</v>
      </c>
      <c r="P290" s="4"/>
    </row>
    <row r="291" spans="1:16" x14ac:dyDescent="0.2">
      <c r="A291" s="1" t="s">
        <v>419</v>
      </c>
      <c r="B291" s="4" t="s">
        <v>420</v>
      </c>
      <c r="C291" s="1" t="s">
        <v>425</v>
      </c>
      <c r="D291" s="1" t="s">
        <v>426</v>
      </c>
      <c r="E291" s="35">
        <v>33.1</v>
      </c>
      <c r="F291" s="35">
        <v>34.1</v>
      </c>
      <c r="G291" s="34">
        <f t="shared" si="10"/>
        <v>1</v>
      </c>
      <c r="H291" s="3" t="s">
        <v>39</v>
      </c>
      <c r="I291" s="18"/>
      <c r="J291" s="18"/>
      <c r="M291" s="69"/>
      <c r="N291" s="52">
        <v>33257.599999999999</v>
      </c>
      <c r="O291" s="52">
        <v>36671.5</v>
      </c>
      <c r="P291" s="4"/>
    </row>
    <row r="292" spans="1:16" x14ac:dyDescent="0.2">
      <c r="A292" s="1" t="s">
        <v>419</v>
      </c>
      <c r="B292" s="4" t="s">
        <v>420</v>
      </c>
      <c r="C292" s="1" t="s">
        <v>426</v>
      </c>
      <c r="D292" s="1" t="s">
        <v>427</v>
      </c>
      <c r="E292" s="35">
        <v>34.1</v>
      </c>
      <c r="F292" s="35">
        <v>36.200000000000003</v>
      </c>
      <c r="G292" s="34">
        <f t="shared" si="10"/>
        <v>2.1000000000000014</v>
      </c>
      <c r="H292" s="3" t="s">
        <v>39</v>
      </c>
      <c r="I292" s="18"/>
      <c r="J292" s="18"/>
      <c r="M292" s="69"/>
      <c r="N292" s="43">
        <v>40188.199999999997</v>
      </c>
      <c r="O292" s="43">
        <v>44276.6</v>
      </c>
      <c r="P292" s="4"/>
    </row>
    <row r="293" spans="1:16" x14ac:dyDescent="0.2">
      <c r="A293" s="1" t="s">
        <v>419</v>
      </c>
      <c r="B293" s="4" t="s">
        <v>420</v>
      </c>
      <c r="C293" s="1" t="s">
        <v>427</v>
      </c>
      <c r="D293" s="1" t="s">
        <v>428</v>
      </c>
      <c r="E293" s="35">
        <v>36.200000000000003</v>
      </c>
      <c r="F293" s="35">
        <v>37.1</v>
      </c>
      <c r="G293" s="34">
        <f t="shared" si="10"/>
        <v>0.89999999999999858</v>
      </c>
      <c r="H293" s="3" t="s">
        <v>39</v>
      </c>
      <c r="I293" s="18"/>
      <c r="J293" s="18"/>
      <c r="M293" s="69"/>
      <c r="N293" s="52">
        <v>36151.800000000003</v>
      </c>
      <c r="O293" s="52">
        <v>40002.699999999997</v>
      </c>
      <c r="P293" s="4"/>
    </row>
    <row r="294" spans="1:16" x14ac:dyDescent="0.2">
      <c r="A294" s="1" t="s">
        <v>419</v>
      </c>
      <c r="B294" s="4" t="s">
        <v>420</v>
      </c>
      <c r="C294" s="1" t="s">
        <v>428</v>
      </c>
      <c r="D294" s="1" t="s">
        <v>429</v>
      </c>
      <c r="E294" s="35">
        <v>37.1</v>
      </c>
      <c r="F294" s="35">
        <v>38</v>
      </c>
      <c r="G294" s="34">
        <f t="shared" si="10"/>
        <v>0.89999999999999858</v>
      </c>
      <c r="H294" s="3" t="s">
        <v>39</v>
      </c>
      <c r="I294" s="18"/>
      <c r="J294" s="18"/>
      <c r="M294" s="69"/>
      <c r="N294" s="43">
        <v>38493.399999999987</v>
      </c>
      <c r="O294" s="43">
        <v>42561.3</v>
      </c>
      <c r="P294" s="4"/>
    </row>
    <row r="295" spans="1:16" x14ac:dyDescent="0.2">
      <c r="A295" s="1" t="s">
        <v>419</v>
      </c>
      <c r="B295" s="4" t="s">
        <v>420</v>
      </c>
      <c r="C295" s="1" t="s">
        <v>429</v>
      </c>
      <c r="D295" s="1" t="s">
        <v>430</v>
      </c>
      <c r="E295" s="35">
        <v>38</v>
      </c>
      <c r="F295" s="35">
        <v>38.700000000000003</v>
      </c>
      <c r="G295" s="34">
        <f t="shared" si="10"/>
        <v>0.70000000000000284</v>
      </c>
      <c r="H295" s="3" t="s">
        <v>39</v>
      </c>
      <c r="I295" s="18"/>
      <c r="J295" s="18"/>
      <c r="M295" s="69"/>
      <c r="N295" s="52">
        <v>17396.400000000001</v>
      </c>
      <c r="O295" s="52">
        <v>18954.599999999999</v>
      </c>
      <c r="P295" s="4"/>
    </row>
    <row r="296" spans="1:16" x14ac:dyDescent="0.2">
      <c r="A296" s="1" t="s">
        <v>419</v>
      </c>
      <c r="B296" s="4" t="s">
        <v>420</v>
      </c>
      <c r="C296" s="1" t="s">
        <v>430</v>
      </c>
      <c r="D296" s="1" t="s">
        <v>431</v>
      </c>
      <c r="E296" s="35">
        <v>38.700000000000003</v>
      </c>
      <c r="F296" s="35">
        <v>40.4</v>
      </c>
      <c r="G296" s="34">
        <f t="shared" si="10"/>
        <v>1.6999999999999957</v>
      </c>
      <c r="H296" s="3" t="s">
        <v>39</v>
      </c>
      <c r="I296" s="18"/>
      <c r="J296" s="18"/>
      <c r="M296" s="69"/>
      <c r="N296" s="43">
        <v>20013.900000000001</v>
      </c>
      <c r="O296" s="43">
        <v>22000.5</v>
      </c>
      <c r="P296" s="4"/>
    </row>
    <row r="297" spans="1:16" x14ac:dyDescent="0.2">
      <c r="A297" s="1" t="s">
        <v>419</v>
      </c>
      <c r="B297" s="4" t="s">
        <v>420</v>
      </c>
      <c r="C297" s="1" t="s">
        <v>431</v>
      </c>
      <c r="D297" s="1" t="s">
        <v>432</v>
      </c>
      <c r="E297" s="35">
        <v>40.4</v>
      </c>
      <c r="F297" s="35">
        <v>40.799999999999997</v>
      </c>
      <c r="G297" s="34">
        <f t="shared" si="10"/>
        <v>0.39999999999999858</v>
      </c>
      <c r="H297" s="3" t="s">
        <v>39</v>
      </c>
      <c r="I297" s="18"/>
      <c r="J297" s="18"/>
      <c r="M297" s="69"/>
      <c r="N297" s="52">
        <v>18846.900000000001</v>
      </c>
      <c r="O297" s="52">
        <v>20670.900000000001</v>
      </c>
      <c r="P297" s="4"/>
    </row>
    <row r="298" spans="1:16" x14ac:dyDescent="0.2">
      <c r="A298" s="1" t="s">
        <v>419</v>
      </c>
      <c r="B298" s="4" t="s">
        <v>420</v>
      </c>
      <c r="C298" s="1" t="s">
        <v>432</v>
      </c>
      <c r="D298" s="1" t="s">
        <v>433</v>
      </c>
      <c r="E298" s="35">
        <v>40.799999999999997</v>
      </c>
      <c r="F298" s="35">
        <v>43.5</v>
      </c>
      <c r="G298" s="34">
        <f t="shared" si="10"/>
        <v>2.7000000000000028</v>
      </c>
      <c r="H298" s="3" t="s">
        <v>39</v>
      </c>
      <c r="I298" s="18"/>
      <c r="J298" s="18"/>
      <c r="M298" s="69"/>
      <c r="N298" s="43">
        <v>18947.8</v>
      </c>
      <c r="O298" s="43">
        <v>20779.900000000001</v>
      </c>
      <c r="P298" s="4"/>
    </row>
    <row r="299" spans="1:16" x14ac:dyDescent="0.2">
      <c r="A299" s="1" t="s">
        <v>419</v>
      </c>
      <c r="B299" s="4" t="s">
        <v>420</v>
      </c>
      <c r="C299" s="1" t="s">
        <v>433</v>
      </c>
      <c r="D299" s="1" t="s">
        <v>434</v>
      </c>
      <c r="E299" s="35">
        <v>43.5</v>
      </c>
      <c r="F299" s="35">
        <v>43.8</v>
      </c>
      <c r="G299" s="34">
        <f t="shared" si="10"/>
        <v>0.29999999999999716</v>
      </c>
      <c r="H299" s="3" t="s">
        <v>39</v>
      </c>
      <c r="I299" s="18"/>
      <c r="J299" s="18"/>
      <c r="M299" s="69"/>
      <c r="N299" s="52">
        <v>13416.7</v>
      </c>
      <c r="O299" s="52">
        <v>14603.2</v>
      </c>
      <c r="P299" s="4"/>
    </row>
    <row r="300" spans="1:16" x14ac:dyDescent="0.2">
      <c r="A300" s="1" t="s">
        <v>419</v>
      </c>
      <c r="B300" s="4" t="s">
        <v>420</v>
      </c>
      <c r="C300" s="1" t="s">
        <v>434</v>
      </c>
      <c r="D300" s="1" t="s">
        <v>435</v>
      </c>
      <c r="E300" s="35">
        <v>43.8</v>
      </c>
      <c r="F300" s="35">
        <v>46.38</v>
      </c>
      <c r="G300" s="34">
        <f t="shared" si="10"/>
        <v>2.5800000000000054</v>
      </c>
      <c r="H300" s="3" t="s">
        <v>31</v>
      </c>
      <c r="I300" s="18"/>
      <c r="J300" s="18"/>
      <c r="M300" s="69"/>
      <c r="N300" s="43">
        <v>17769.400000000001</v>
      </c>
      <c r="O300" s="43">
        <v>19355</v>
      </c>
      <c r="P300" s="4"/>
    </row>
    <row r="301" spans="1:16" x14ac:dyDescent="0.2">
      <c r="A301" s="1" t="s">
        <v>419</v>
      </c>
      <c r="B301" s="4" t="s">
        <v>293</v>
      </c>
      <c r="C301" s="1" t="s">
        <v>435</v>
      </c>
      <c r="D301" s="1" t="s">
        <v>178</v>
      </c>
      <c r="E301" s="35">
        <v>46.38</v>
      </c>
      <c r="F301" s="35">
        <v>48.92</v>
      </c>
      <c r="G301" s="34">
        <f t="shared" si="10"/>
        <v>2.5399999999999991</v>
      </c>
      <c r="H301" s="3" t="s">
        <v>31</v>
      </c>
      <c r="I301" s="18"/>
      <c r="J301" s="18"/>
      <c r="M301" s="69"/>
      <c r="N301" s="43">
        <v>18159.5</v>
      </c>
      <c r="O301" s="43">
        <v>19639.900000000001</v>
      </c>
      <c r="P301" s="4"/>
    </row>
    <row r="302" spans="1:16" x14ac:dyDescent="0.2">
      <c r="A302" s="1" t="s">
        <v>419</v>
      </c>
      <c r="B302" s="4" t="s">
        <v>178</v>
      </c>
      <c r="C302" s="1" t="s">
        <v>436</v>
      </c>
      <c r="D302" s="1" t="s">
        <v>437</v>
      </c>
      <c r="E302" s="35">
        <v>48.92</v>
      </c>
      <c r="F302" s="35">
        <v>49.1</v>
      </c>
      <c r="G302" s="34">
        <f t="shared" si="10"/>
        <v>0.17999999999999972</v>
      </c>
      <c r="H302" s="3" t="s">
        <v>31</v>
      </c>
      <c r="I302" s="18"/>
      <c r="J302" s="18"/>
      <c r="M302" s="69"/>
      <c r="N302" s="45">
        <v>14528.8</v>
      </c>
      <c r="O302" s="45">
        <v>15374.2</v>
      </c>
      <c r="P302" s="4"/>
    </row>
    <row r="303" spans="1:16" x14ac:dyDescent="0.2">
      <c r="A303" s="1" t="s">
        <v>419</v>
      </c>
      <c r="B303" s="4" t="s">
        <v>178</v>
      </c>
      <c r="C303" s="1" t="s">
        <v>437</v>
      </c>
      <c r="D303" s="1" t="s">
        <v>438</v>
      </c>
      <c r="E303" s="35">
        <v>49.1</v>
      </c>
      <c r="F303" s="35">
        <v>50</v>
      </c>
      <c r="G303" s="34">
        <f t="shared" si="10"/>
        <v>0.89999999999999858</v>
      </c>
      <c r="H303" s="3" t="s">
        <v>31</v>
      </c>
      <c r="I303" s="18"/>
      <c r="J303" s="18"/>
      <c r="M303" s="69"/>
      <c r="N303" s="43">
        <v>10024</v>
      </c>
      <c r="O303" s="43">
        <v>10410.299999999999</v>
      </c>
      <c r="P303" s="4"/>
    </row>
    <row r="304" spans="1:16" s="4" customFormat="1" ht="12" customHeight="1" x14ac:dyDescent="0.2">
      <c r="A304" s="6" t="s">
        <v>439</v>
      </c>
      <c r="B304" s="6" t="s">
        <v>440</v>
      </c>
      <c r="C304" s="6" t="s">
        <v>441</v>
      </c>
      <c r="D304" s="6" t="s">
        <v>442</v>
      </c>
      <c r="E304" s="35">
        <v>0.503</v>
      </c>
      <c r="F304" s="35">
        <v>3.99</v>
      </c>
      <c r="G304" s="35">
        <v>3.4870000000000001</v>
      </c>
      <c r="H304" s="22" t="s">
        <v>31</v>
      </c>
      <c r="I304" s="73"/>
      <c r="J304" s="73"/>
      <c r="M304" s="64"/>
      <c r="N304" s="43">
        <v>3332.6</v>
      </c>
      <c r="O304" s="43">
        <v>3491.7</v>
      </c>
    </row>
    <row r="305" spans="1:15" s="4" customFormat="1" ht="12" customHeight="1" x14ac:dyDescent="0.2">
      <c r="A305" s="6" t="s">
        <v>443</v>
      </c>
      <c r="B305" s="6" t="s">
        <v>444</v>
      </c>
      <c r="C305" s="6" t="s">
        <v>445</v>
      </c>
      <c r="D305" s="6" t="s">
        <v>446</v>
      </c>
      <c r="E305" s="35">
        <v>0.20499999999999999</v>
      </c>
      <c r="F305" s="35">
        <v>1.4359999999999999</v>
      </c>
      <c r="G305" s="35">
        <v>1.2309999999999999</v>
      </c>
      <c r="H305" s="22" t="s">
        <v>31</v>
      </c>
      <c r="I305" s="73"/>
      <c r="J305" s="73"/>
      <c r="M305" s="64"/>
      <c r="N305" s="43">
        <v>7641.7</v>
      </c>
      <c r="O305" s="43">
        <v>7881.3</v>
      </c>
    </row>
    <row r="306" spans="1:15" s="4" customFormat="1" ht="12" customHeight="1" x14ac:dyDescent="0.2">
      <c r="A306" s="6" t="s">
        <v>447</v>
      </c>
      <c r="B306" s="6" t="s">
        <v>448</v>
      </c>
      <c r="C306" s="6" t="s">
        <v>449</v>
      </c>
      <c r="D306" s="6" t="s">
        <v>450</v>
      </c>
      <c r="E306" s="35">
        <v>8.2959999999999994</v>
      </c>
      <c r="F306" s="35">
        <v>8.83</v>
      </c>
      <c r="G306" s="35">
        <v>0.5340000000000007</v>
      </c>
      <c r="H306" s="22" t="s">
        <v>31</v>
      </c>
      <c r="I306" s="73"/>
      <c r="J306" s="73"/>
      <c r="M306" s="64"/>
      <c r="N306" s="43">
        <v>8300.6</v>
      </c>
      <c r="O306" s="43">
        <v>8803.4</v>
      </c>
    </row>
    <row r="307" spans="1:15" s="4" customFormat="1" ht="12" customHeight="1" x14ac:dyDescent="0.2">
      <c r="A307" s="6" t="s">
        <v>447</v>
      </c>
      <c r="B307" s="6" t="s">
        <v>448</v>
      </c>
      <c r="C307" s="6" t="s">
        <v>450</v>
      </c>
      <c r="D307" s="6" t="s">
        <v>451</v>
      </c>
      <c r="E307" s="35">
        <v>8.83</v>
      </c>
      <c r="F307" s="35">
        <v>10.801</v>
      </c>
      <c r="G307" s="35">
        <v>1.9710000000000001</v>
      </c>
      <c r="H307" s="22" t="s">
        <v>31</v>
      </c>
      <c r="I307" s="73"/>
      <c r="J307" s="73"/>
      <c r="M307" s="64"/>
      <c r="N307" s="43">
        <v>4785.2</v>
      </c>
      <c r="O307" s="43">
        <v>5092.7000000000007</v>
      </c>
    </row>
    <row r="308" spans="1:15" s="4" customFormat="1" ht="12" customHeight="1" x14ac:dyDescent="0.2">
      <c r="A308" s="6" t="s">
        <v>452</v>
      </c>
      <c r="B308" s="6" t="s">
        <v>453</v>
      </c>
      <c r="C308" s="6" t="s">
        <v>454</v>
      </c>
      <c r="D308" s="6" t="s">
        <v>455</v>
      </c>
      <c r="E308" s="35">
        <v>0.22800000000000001</v>
      </c>
      <c r="F308" s="35">
        <v>7.1280000000000001</v>
      </c>
      <c r="G308" s="35">
        <v>6.9</v>
      </c>
      <c r="H308" s="22" t="s">
        <v>31</v>
      </c>
      <c r="I308" s="73"/>
      <c r="J308" s="73"/>
      <c r="M308" s="64"/>
      <c r="N308" s="43">
        <v>5462.8</v>
      </c>
      <c r="O308" s="43">
        <v>5658.4</v>
      </c>
    </row>
    <row r="309" spans="1:15" s="4" customFormat="1" ht="12" customHeight="1" x14ac:dyDescent="0.2">
      <c r="A309" s="6" t="s">
        <v>456</v>
      </c>
      <c r="B309" s="6" t="s">
        <v>457</v>
      </c>
      <c r="C309" s="6" t="s">
        <v>458</v>
      </c>
      <c r="D309" s="6" t="s">
        <v>400</v>
      </c>
      <c r="E309" s="35">
        <v>9.7000000000000003E-2</v>
      </c>
      <c r="F309" s="35">
        <v>9.0459999999999994</v>
      </c>
      <c r="G309" s="35">
        <v>8.9489999999999998</v>
      </c>
      <c r="H309" s="22" t="s">
        <v>31</v>
      </c>
      <c r="I309" s="73"/>
      <c r="J309" s="73"/>
      <c r="M309" s="64"/>
      <c r="N309" s="43">
        <v>3944.9</v>
      </c>
      <c r="O309" s="43">
        <v>4174.1000000000004</v>
      </c>
    </row>
    <row r="310" spans="1:15" s="4" customFormat="1" ht="12" customHeight="1" x14ac:dyDescent="0.2">
      <c r="A310" s="6" t="s">
        <v>456</v>
      </c>
      <c r="B310" s="6" t="s">
        <v>459</v>
      </c>
      <c r="C310" s="6" t="s">
        <v>400</v>
      </c>
      <c r="D310" s="6" t="s">
        <v>460</v>
      </c>
      <c r="E310" s="35">
        <v>9.0459999999999994</v>
      </c>
      <c r="F310" s="35">
        <v>11.231999999999999</v>
      </c>
      <c r="G310" s="35">
        <v>2.1859999999999999</v>
      </c>
      <c r="H310" s="22" t="s">
        <v>31</v>
      </c>
      <c r="I310" s="73"/>
      <c r="J310" s="73"/>
      <c r="M310" s="64"/>
      <c r="N310" s="43">
        <v>5126.3</v>
      </c>
      <c r="O310" s="43">
        <v>5049.1000000000004</v>
      </c>
    </row>
    <row r="311" spans="1:15" s="4" customFormat="1" ht="12" customHeight="1" x14ac:dyDescent="0.2">
      <c r="A311" s="6" t="s">
        <v>456</v>
      </c>
      <c r="B311" s="6" t="s">
        <v>461</v>
      </c>
      <c r="C311" s="6" t="s">
        <v>462</v>
      </c>
      <c r="D311" s="6" t="s">
        <v>463</v>
      </c>
      <c r="E311" s="35">
        <v>12.391</v>
      </c>
      <c r="F311" s="35">
        <v>15.54</v>
      </c>
      <c r="G311" s="35">
        <v>3.1489999999999991</v>
      </c>
      <c r="H311" s="22" t="s">
        <v>31</v>
      </c>
      <c r="I311" s="73"/>
      <c r="J311" s="73"/>
      <c r="M311" s="64"/>
      <c r="N311" s="46">
        <v>2369.3000000000002</v>
      </c>
      <c r="O311" s="46">
        <v>2375.8000000000002</v>
      </c>
    </row>
    <row r="312" spans="1:15" s="4" customFormat="1" ht="12" customHeight="1" x14ac:dyDescent="0.2">
      <c r="A312" s="6" t="s">
        <v>456</v>
      </c>
      <c r="B312" s="6" t="s">
        <v>461</v>
      </c>
      <c r="C312" s="6" t="s">
        <v>463</v>
      </c>
      <c r="D312" s="6" t="s">
        <v>464</v>
      </c>
      <c r="E312" s="35">
        <v>15.54</v>
      </c>
      <c r="F312" s="35">
        <v>17.748000000000001</v>
      </c>
      <c r="G312" s="35">
        <v>2.208000000000002</v>
      </c>
      <c r="H312" s="22" t="s">
        <v>31</v>
      </c>
      <c r="I312" s="73"/>
      <c r="J312" s="73"/>
      <c r="M312" s="64"/>
      <c r="N312" s="43">
        <v>2369.3000000000002</v>
      </c>
      <c r="O312" s="43">
        <v>2375.8000000000002</v>
      </c>
    </row>
    <row r="313" spans="1:15" s="4" customFormat="1" ht="12" customHeight="1" x14ac:dyDescent="0.2">
      <c r="A313" s="6" t="s">
        <v>465</v>
      </c>
      <c r="B313" s="6" t="s">
        <v>466</v>
      </c>
      <c r="C313" s="6" t="s">
        <v>458</v>
      </c>
      <c r="D313" s="6" t="s">
        <v>467</v>
      </c>
      <c r="E313" s="35">
        <v>0</v>
      </c>
      <c r="F313" s="35">
        <v>2.2919999999999998</v>
      </c>
      <c r="G313" s="35">
        <v>2.2919999999999998</v>
      </c>
      <c r="H313" s="22" t="s">
        <v>31</v>
      </c>
      <c r="I313" s="73"/>
      <c r="J313" s="73"/>
      <c r="M313" s="64"/>
      <c r="N313" s="43">
        <v>4148.3999999999996</v>
      </c>
      <c r="O313" s="43">
        <v>4175.8999999999996</v>
      </c>
    </row>
    <row r="314" spans="1:15" s="4" customFormat="1" ht="12" customHeight="1" x14ac:dyDescent="0.2">
      <c r="A314" s="6" t="s">
        <v>468</v>
      </c>
      <c r="B314" s="6" t="s">
        <v>363</v>
      </c>
      <c r="C314" s="6" t="s">
        <v>469</v>
      </c>
      <c r="D314" s="6" t="s">
        <v>470</v>
      </c>
      <c r="E314" s="35">
        <v>7.1</v>
      </c>
      <c r="F314" s="35">
        <v>7.6</v>
      </c>
      <c r="G314" s="35">
        <v>0.5</v>
      </c>
      <c r="H314" s="22" t="s">
        <v>31</v>
      </c>
      <c r="I314" s="73"/>
      <c r="J314" s="73"/>
      <c r="M314" s="64"/>
      <c r="N314" s="43">
        <v>10194.799999999999</v>
      </c>
      <c r="O314" s="43">
        <v>10464.700000000001</v>
      </c>
    </row>
    <row r="315" spans="1:15" s="4" customFormat="1" ht="12" customHeight="1" x14ac:dyDescent="0.2">
      <c r="A315" s="28" t="s">
        <v>468</v>
      </c>
      <c r="B315" s="28" t="s">
        <v>363</v>
      </c>
      <c r="C315" s="28" t="s">
        <v>470</v>
      </c>
      <c r="D315" s="28" t="s">
        <v>269</v>
      </c>
      <c r="E315" s="36">
        <v>7.6</v>
      </c>
      <c r="F315" s="36">
        <v>7.82</v>
      </c>
      <c r="G315" s="36">
        <v>0.22000000000000064</v>
      </c>
      <c r="H315" s="29" t="s">
        <v>31</v>
      </c>
      <c r="I315" s="74"/>
      <c r="J315" s="74"/>
      <c r="M315" s="64"/>
      <c r="N315" s="43">
        <v>10590.8</v>
      </c>
      <c r="O315" s="63">
        <v>11075.5</v>
      </c>
    </row>
    <row r="316" spans="1:15" s="4" customFormat="1" ht="12" customHeight="1" x14ac:dyDescent="0.2">
      <c r="A316" s="6" t="s">
        <v>468</v>
      </c>
      <c r="B316" s="6" t="s">
        <v>37</v>
      </c>
      <c r="C316" s="6" t="s">
        <v>239</v>
      </c>
      <c r="D316" s="6" t="s">
        <v>471</v>
      </c>
      <c r="E316" s="35">
        <v>7.82</v>
      </c>
      <c r="F316" s="35">
        <v>13.04</v>
      </c>
      <c r="G316" s="35">
        <v>5.2199999999999989</v>
      </c>
      <c r="H316" s="22" t="s">
        <v>31</v>
      </c>
      <c r="I316" s="73"/>
      <c r="J316" s="73"/>
      <c r="M316" s="64"/>
      <c r="N316" s="43">
        <v>3942.4</v>
      </c>
      <c r="O316" s="43">
        <v>3975.3</v>
      </c>
    </row>
    <row r="317" spans="1:15" s="4" customFormat="1" ht="12" customHeight="1" x14ac:dyDescent="0.2">
      <c r="A317" s="6" t="s">
        <v>468</v>
      </c>
      <c r="B317" s="6" t="s">
        <v>37</v>
      </c>
      <c r="C317" s="6" t="s">
        <v>471</v>
      </c>
      <c r="D317" s="4" t="s">
        <v>173</v>
      </c>
      <c r="E317" s="35">
        <v>13.04</v>
      </c>
      <c r="F317" s="24">
        <v>15.1</v>
      </c>
      <c r="G317" s="35">
        <f>F317-E317</f>
        <v>2.0600000000000005</v>
      </c>
      <c r="H317" s="22" t="s">
        <v>31</v>
      </c>
      <c r="I317" s="73"/>
      <c r="J317" s="73"/>
      <c r="M317" s="64"/>
      <c r="N317" s="43">
        <v>10797.6</v>
      </c>
      <c r="O317" s="43">
        <v>11553.6</v>
      </c>
    </row>
    <row r="318" spans="1:15" s="4" customFormat="1" ht="12" customHeight="1" x14ac:dyDescent="0.2">
      <c r="A318" s="6" t="s">
        <v>468</v>
      </c>
      <c r="B318" s="6" t="s">
        <v>37</v>
      </c>
      <c r="C318" s="6" t="s">
        <v>173</v>
      </c>
      <c r="D318" s="6" t="s">
        <v>472</v>
      </c>
      <c r="E318" s="35">
        <v>15.1</v>
      </c>
      <c r="F318" s="35">
        <v>16.2</v>
      </c>
      <c r="G318" s="35">
        <f>F318-E318</f>
        <v>1.0999999999999996</v>
      </c>
      <c r="H318" s="22" t="s">
        <v>31</v>
      </c>
      <c r="I318" s="73"/>
      <c r="J318" s="73"/>
      <c r="M318" s="64"/>
      <c r="N318" s="46">
        <v>12183.8</v>
      </c>
      <c r="O318" s="46">
        <v>13174.4</v>
      </c>
    </row>
    <row r="319" spans="1:15" s="4" customFormat="1" ht="12" customHeight="1" x14ac:dyDescent="0.2">
      <c r="A319" s="6" t="s">
        <v>468</v>
      </c>
      <c r="B319" s="6" t="s">
        <v>37</v>
      </c>
      <c r="C319" s="6" t="s">
        <v>472</v>
      </c>
      <c r="D319" s="6" t="s">
        <v>29</v>
      </c>
      <c r="E319" s="35">
        <v>16.2</v>
      </c>
      <c r="F319" s="35">
        <v>16.541</v>
      </c>
      <c r="G319" s="35">
        <v>0.34100000000000108</v>
      </c>
      <c r="H319" s="22" t="s">
        <v>31</v>
      </c>
      <c r="I319" s="73"/>
      <c r="J319" s="73"/>
      <c r="M319" s="64"/>
      <c r="N319" s="43">
        <v>15732.1</v>
      </c>
      <c r="O319" s="43">
        <v>17186</v>
      </c>
    </row>
    <row r="320" spans="1:15" s="4" customFormat="1" ht="12" customHeight="1" x14ac:dyDescent="0.2">
      <c r="A320" s="6" t="s">
        <v>473</v>
      </c>
      <c r="B320" s="6" t="s">
        <v>474</v>
      </c>
      <c r="C320" s="6" t="s">
        <v>273</v>
      </c>
      <c r="D320" s="4" t="s">
        <v>475</v>
      </c>
      <c r="E320" s="35">
        <v>0</v>
      </c>
      <c r="F320" s="35">
        <v>1.95</v>
      </c>
      <c r="G320" s="35">
        <f t="shared" ref="G320:G328" si="11">F320-E320</f>
        <v>1.95</v>
      </c>
      <c r="H320" s="22" t="s">
        <v>31</v>
      </c>
      <c r="I320" s="73"/>
      <c r="J320" s="73"/>
      <c r="M320" s="64"/>
      <c r="N320" s="45">
        <v>12167.7</v>
      </c>
      <c r="O320" s="45">
        <v>13281.2</v>
      </c>
    </row>
    <row r="321" spans="1:15" s="4" customFormat="1" ht="12" customHeight="1" x14ac:dyDescent="0.2">
      <c r="A321" s="6" t="s">
        <v>473</v>
      </c>
      <c r="B321" s="6" t="s">
        <v>474</v>
      </c>
      <c r="C321" s="6" t="s">
        <v>475</v>
      </c>
      <c r="D321" s="6" t="s">
        <v>476</v>
      </c>
      <c r="E321" s="35">
        <v>1.95</v>
      </c>
      <c r="F321" s="35">
        <v>2.69</v>
      </c>
      <c r="G321" s="35">
        <f t="shared" si="11"/>
        <v>0.74</v>
      </c>
      <c r="H321" s="22" t="s">
        <v>31</v>
      </c>
      <c r="I321" s="73"/>
      <c r="J321" s="73"/>
      <c r="M321" s="64"/>
      <c r="N321" s="45">
        <v>11554.3</v>
      </c>
      <c r="O321" s="45">
        <v>12558.7</v>
      </c>
    </row>
    <row r="322" spans="1:15" s="4" customFormat="1" ht="12" customHeight="1" x14ac:dyDescent="0.2">
      <c r="A322" s="6" t="s">
        <v>473</v>
      </c>
      <c r="B322" s="6" t="s">
        <v>474</v>
      </c>
      <c r="C322" s="6" t="s">
        <v>476</v>
      </c>
      <c r="D322" s="6" t="s">
        <v>477</v>
      </c>
      <c r="E322" s="35">
        <v>2.69</v>
      </c>
      <c r="F322" s="35">
        <v>3.96</v>
      </c>
      <c r="G322" s="35">
        <f t="shared" si="11"/>
        <v>1.27</v>
      </c>
      <c r="H322" s="22" t="s">
        <v>31</v>
      </c>
      <c r="I322" s="73"/>
      <c r="J322" s="73"/>
      <c r="M322" s="64"/>
      <c r="N322" s="45">
        <v>12146.6</v>
      </c>
      <c r="O322" s="45">
        <v>13109.4</v>
      </c>
    </row>
    <row r="323" spans="1:15" s="4" customFormat="1" ht="12" customHeight="1" x14ac:dyDescent="0.2">
      <c r="A323" s="6" t="s">
        <v>473</v>
      </c>
      <c r="B323" s="6" t="s">
        <v>474</v>
      </c>
      <c r="C323" s="6" t="s">
        <v>477</v>
      </c>
      <c r="D323" s="6" t="s">
        <v>478</v>
      </c>
      <c r="E323" s="35">
        <v>3.96</v>
      </c>
      <c r="F323" s="35">
        <v>4.66</v>
      </c>
      <c r="G323" s="35">
        <f t="shared" si="11"/>
        <v>0.70000000000000018</v>
      </c>
      <c r="H323" s="22" t="s">
        <v>31</v>
      </c>
      <c r="I323" s="73"/>
      <c r="J323" s="73"/>
      <c r="M323" s="64"/>
      <c r="N323" s="45">
        <v>11629</v>
      </c>
      <c r="O323" s="45">
        <v>12466.2</v>
      </c>
    </row>
    <row r="324" spans="1:15" s="4" customFormat="1" ht="12" customHeight="1" x14ac:dyDescent="0.2">
      <c r="A324" s="6" t="s">
        <v>473</v>
      </c>
      <c r="B324" s="6" t="s">
        <v>474</v>
      </c>
      <c r="C324" s="6" t="s">
        <v>478</v>
      </c>
      <c r="D324" s="6" t="s">
        <v>479</v>
      </c>
      <c r="E324" s="35">
        <v>4.66</v>
      </c>
      <c r="F324" s="35">
        <v>5.48</v>
      </c>
      <c r="G324" s="35">
        <f t="shared" si="11"/>
        <v>0.82000000000000028</v>
      </c>
      <c r="H324" s="22" t="s">
        <v>31</v>
      </c>
      <c r="I324" s="73"/>
      <c r="J324" s="73"/>
      <c r="M324" s="64"/>
      <c r="N324" s="45">
        <v>11230.8</v>
      </c>
      <c r="O324" s="45">
        <v>11999.7</v>
      </c>
    </row>
    <row r="325" spans="1:15" s="4" customFormat="1" ht="12" customHeight="1" x14ac:dyDescent="0.2">
      <c r="A325" s="6" t="s">
        <v>473</v>
      </c>
      <c r="B325" s="6" t="s">
        <v>474</v>
      </c>
      <c r="C325" s="6" t="s">
        <v>479</v>
      </c>
      <c r="D325" s="6" t="s">
        <v>480</v>
      </c>
      <c r="E325" s="35">
        <v>5.48</v>
      </c>
      <c r="F325" s="35">
        <v>6.8</v>
      </c>
      <c r="G325" s="35">
        <f t="shared" si="11"/>
        <v>1.3199999999999994</v>
      </c>
      <c r="H325" s="22" t="s">
        <v>31</v>
      </c>
      <c r="I325" s="73"/>
      <c r="J325" s="73"/>
      <c r="M325" s="64"/>
      <c r="N325" s="43">
        <v>9237.5</v>
      </c>
      <c r="O325" s="43">
        <v>9708.4</v>
      </c>
    </row>
    <row r="326" spans="1:15" s="4" customFormat="1" ht="12" customHeight="1" x14ac:dyDescent="0.2">
      <c r="A326" s="6" t="s">
        <v>473</v>
      </c>
      <c r="B326" s="6" t="s">
        <v>474</v>
      </c>
      <c r="C326" s="6" t="s">
        <v>480</v>
      </c>
      <c r="D326" s="6" t="s">
        <v>122</v>
      </c>
      <c r="E326" s="35">
        <v>6.8</v>
      </c>
      <c r="F326" s="35">
        <v>8.5299999999999994</v>
      </c>
      <c r="G326" s="35">
        <f t="shared" si="11"/>
        <v>1.7299999999999995</v>
      </c>
      <c r="H326" s="22" t="s">
        <v>31</v>
      </c>
      <c r="I326" s="73"/>
      <c r="J326" s="73"/>
      <c r="M326" s="64"/>
      <c r="N326" s="45">
        <v>8228.7000000000007</v>
      </c>
      <c r="O326" s="45">
        <v>8625.4</v>
      </c>
    </row>
    <row r="327" spans="1:15" s="4" customFormat="1" ht="12" customHeight="1" x14ac:dyDescent="0.2">
      <c r="A327" s="6" t="s">
        <v>473</v>
      </c>
      <c r="B327" s="6" t="s">
        <v>481</v>
      </c>
      <c r="C327" s="6" t="s">
        <v>482</v>
      </c>
      <c r="D327" s="6" t="s">
        <v>483</v>
      </c>
      <c r="E327" s="35">
        <v>8.5299999999999994</v>
      </c>
      <c r="F327" s="35">
        <v>9.2200000000000006</v>
      </c>
      <c r="G327" s="35">
        <f t="shared" si="11"/>
        <v>0.69000000000000128</v>
      </c>
      <c r="H327" s="22" t="s">
        <v>31</v>
      </c>
      <c r="I327" s="73"/>
      <c r="J327" s="73"/>
      <c r="M327" s="64"/>
      <c r="N327" s="45">
        <v>11142.1</v>
      </c>
      <c r="O327" s="45">
        <v>11814.4</v>
      </c>
    </row>
    <row r="328" spans="1:15" s="4" customFormat="1" ht="12" customHeight="1" x14ac:dyDescent="0.2">
      <c r="A328" s="6" t="s">
        <v>473</v>
      </c>
      <c r="B328" s="6" t="s">
        <v>481</v>
      </c>
      <c r="C328" s="6" t="s">
        <v>483</v>
      </c>
      <c r="D328" s="6" t="s">
        <v>484</v>
      </c>
      <c r="E328" s="35">
        <v>9.2200000000000006</v>
      </c>
      <c r="F328" s="35">
        <v>9.83</v>
      </c>
      <c r="G328" s="35">
        <f t="shared" si="11"/>
        <v>0.60999999999999943</v>
      </c>
      <c r="H328" s="22" t="s">
        <v>31</v>
      </c>
      <c r="I328" s="73"/>
      <c r="J328" s="73"/>
      <c r="M328" s="64"/>
      <c r="N328" s="45">
        <v>11106.9</v>
      </c>
      <c r="O328" s="45">
        <v>11899.9</v>
      </c>
    </row>
    <row r="329" spans="1:15" s="4" customFormat="1" ht="12" customHeight="1" x14ac:dyDescent="0.2">
      <c r="A329" s="6" t="s">
        <v>485</v>
      </c>
      <c r="B329" s="6" t="s">
        <v>486</v>
      </c>
      <c r="C329" s="6" t="s">
        <v>487</v>
      </c>
      <c r="D329" s="6" t="s">
        <v>488</v>
      </c>
      <c r="E329" s="35">
        <v>24.901</v>
      </c>
      <c r="F329" s="35">
        <v>27.84</v>
      </c>
      <c r="G329" s="35">
        <v>2.9390000000000001</v>
      </c>
      <c r="H329" s="22" t="s">
        <v>31</v>
      </c>
      <c r="I329" s="73"/>
      <c r="J329" s="73"/>
      <c r="M329" s="64"/>
      <c r="N329" s="43">
        <v>10192.200000000001</v>
      </c>
      <c r="O329" s="43">
        <v>11131.5</v>
      </c>
    </row>
    <row r="330" spans="1:15" s="4" customFormat="1" ht="12" customHeight="1" x14ac:dyDescent="0.2">
      <c r="A330" s="6" t="s">
        <v>485</v>
      </c>
      <c r="B330" s="6" t="s">
        <v>489</v>
      </c>
      <c r="C330" s="6" t="s">
        <v>488</v>
      </c>
      <c r="D330" s="6" t="s">
        <v>283</v>
      </c>
      <c r="E330" s="35">
        <v>27.84</v>
      </c>
      <c r="F330" s="35">
        <v>32.72</v>
      </c>
      <c r="G330" s="35">
        <v>4.879999999999999</v>
      </c>
      <c r="H330" s="22" t="s">
        <v>31</v>
      </c>
      <c r="I330" s="73"/>
      <c r="J330" s="73"/>
      <c r="M330" s="64"/>
      <c r="N330" s="43">
        <v>7035</v>
      </c>
      <c r="O330" s="43">
        <v>7754</v>
      </c>
    </row>
    <row r="331" spans="1:15" s="4" customFormat="1" ht="12" customHeight="1" x14ac:dyDescent="0.2">
      <c r="A331" s="6" t="s">
        <v>485</v>
      </c>
      <c r="B331" s="6" t="s">
        <v>490</v>
      </c>
      <c r="C331" s="6" t="s">
        <v>283</v>
      </c>
      <c r="D331" s="6" t="s">
        <v>491</v>
      </c>
      <c r="E331" s="35">
        <v>32.72</v>
      </c>
      <c r="F331" s="35">
        <v>33.44</v>
      </c>
      <c r="G331" s="35">
        <f>F331-E331</f>
        <v>0.71999999999999886</v>
      </c>
      <c r="H331" s="22" t="s">
        <v>31</v>
      </c>
      <c r="I331" s="73"/>
      <c r="J331" s="73"/>
      <c r="M331" s="64"/>
      <c r="N331" s="43">
        <v>9803</v>
      </c>
      <c r="O331" s="43">
        <v>10813.3</v>
      </c>
    </row>
    <row r="332" spans="1:15" s="4" customFormat="1" ht="12" customHeight="1" x14ac:dyDescent="0.2">
      <c r="A332" s="6" t="s">
        <v>485</v>
      </c>
      <c r="B332" s="6" t="s">
        <v>490</v>
      </c>
      <c r="C332" s="6" t="s">
        <v>491</v>
      </c>
      <c r="D332" s="6" t="s">
        <v>492</v>
      </c>
      <c r="E332" s="35">
        <v>33.44</v>
      </c>
      <c r="F332" s="35">
        <v>33.74</v>
      </c>
      <c r="G332" s="35">
        <f>F332-E332</f>
        <v>0.30000000000000426</v>
      </c>
      <c r="H332" s="22" t="s">
        <v>31</v>
      </c>
      <c r="I332" s="73"/>
      <c r="J332" s="73"/>
      <c r="M332" s="64"/>
      <c r="N332" s="53">
        <v>9803</v>
      </c>
      <c r="O332" s="53">
        <v>10813.3</v>
      </c>
    </row>
    <row r="333" spans="1:15" s="4" customFormat="1" ht="12" customHeight="1" x14ac:dyDescent="0.2">
      <c r="A333" s="6" t="s">
        <v>493</v>
      </c>
      <c r="B333" s="6" t="s">
        <v>494</v>
      </c>
      <c r="C333" s="6" t="s">
        <v>471</v>
      </c>
      <c r="D333" s="6" t="s">
        <v>495</v>
      </c>
      <c r="E333" s="35">
        <v>4.0000000000000001E-3</v>
      </c>
      <c r="F333" s="35">
        <v>1.29</v>
      </c>
      <c r="G333" s="35">
        <v>1.286</v>
      </c>
      <c r="H333" s="22" t="s">
        <v>39</v>
      </c>
      <c r="I333" s="73"/>
      <c r="J333" s="73"/>
      <c r="M333" s="64"/>
      <c r="N333" s="43">
        <v>34596.699999999997</v>
      </c>
      <c r="O333" s="43">
        <v>37790.199999999997</v>
      </c>
    </row>
    <row r="334" spans="1:15" s="4" customFormat="1" ht="12" customHeight="1" x14ac:dyDescent="0.2">
      <c r="A334" s="6" t="s">
        <v>493</v>
      </c>
      <c r="B334" s="6" t="s">
        <v>494</v>
      </c>
      <c r="C334" s="6" t="s">
        <v>495</v>
      </c>
      <c r="D334" s="6" t="s">
        <v>496</v>
      </c>
      <c r="E334" s="35">
        <v>1.29</v>
      </c>
      <c r="F334" s="35">
        <v>2.15</v>
      </c>
      <c r="G334" s="35">
        <v>0.85999999999999988</v>
      </c>
      <c r="H334" s="22" t="s">
        <v>39</v>
      </c>
      <c r="I334" s="73"/>
      <c r="J334" s="73"/>
      <c r="M334" s="64"/>
      <c r="N334" s="43">
        <v>34367.9</v>
      </c>
      <c r="O334" s="43">
        <v>37118.100000000013</v>
      </c>
    </row>
    <row r="335" spans="1:15" s="4" customFormat="1" ht="12" customHeight="1" x14ac:dyDescent="0.2">
      <c r="A335" s="6" t="s">
        <v>493</v>
      </c>
      <c r="B335" s="6" t="s">
        <v>494</v>
      </c>
      <c r="C335" s="6" t="s">
        <v>496</v>
      </c>
      <c r="D335" s="6" t="s">
        <v>497</v>
      </c>
      <c r="E335" s="35">
        <v>2.15</v>
      </c>
      <c r="F335" s="35">
        <v>2.2999999999999998</v>
      </c>
      <c r="G335" s="35">
        <v>0.14999999999999991</v>
      </c>
      <c r="H335" s="22" t="s">
        <v>39</v>
      </c>
      <c r="I335" s="73"/>
      <c r="J335" s="73"/>
      <c r="M335" s="64"/>
      <c r="N335" s="51">
        <v>27525.1</v>
      </c>
      <c r="O335" s="51">
        <v>29492.7</v>
      </c>
    </row>
    <row r="336" spans="1:15" s="4" customFormat="1" ht="12" customHeight="1" x14ac:dyDescent="0.2">
      <c r="A336" s="6" t="s">
        <v>493</v>
      </c>
      <c r="B336" s="6" t="s">
        <v>494</v>
      </c>
      <c r="C336" s="6" t="s">
        <v>497</v>
      </c>
      <c r="D336" s="6" t="s">
        <v>498</v>
      </c>
      <c r="E336" s="35">
        <v>9.4139999999999997</v>
      </c>
      <c r="F336" s="35">
        <v>10.43</v>
      </c>
      <c r="G336" s="35">
        <v>1.016</v>
      </c>
      <c r="H336" s="22" t="s">
        <v>39</v>
      </c>
      <c r="I336" s="73"/>
      <c r="J336" s="73"/>
      <c r="M336" s="64"/>
      <c r="N336" s="43">
        <v>19696.400000000001</v>
      </c>
      <c r="O336" s="43">
        <v>21094.3</v>
      </c>
    </row>
    <row r="337" spans="1:16" s="4" customFormat="1" ht="12" customHeight="1" x14ac:dyDescent="0.2">
      <c r="A337" s="6" t="s">
        <v>493</v>
      </c>
      <c r="B337" s="6" t="s">
        <v>499</v>
      </c>
      <c r="C337" s="6" t="s">
        <v>498</v>
      </c>
      <c r="D337" s="6" t="s">
        <v>500</v>
      </c>
      <c r="E337" s="35">
        <v>10.43</v>
      </c>
      <c r="F337" s="35">
        <v>12.88</v>
      </c>
      <c r="G337" s="35">
        <f>F337-E337</f>
        <v>2.4500000000000011</v>
      </c>
      <c r="H337" s="22" t="s">
        <v>31</v>
      </c>
      <c r="I337" s="73"/>
      <c r="J337" s="73"/>
      <c r="M337" s="64"/>
      <c r="N337" s="43">
        <v>4687.5</v>
      </c>
      <c r="O337" s="43">
        <v>5241.7000000000007</v>
      </c>
      <c r="P337" s="4" t="s">
        <v>501</v>
      </c>
    </row>
    <row r="338" spans="1:16" s="4" customFormat="1" ht="12" customHeight="1" x14ac:dyDescent="0.2">
      <c r="A338" s="6" t="s">
        <v>493</v>
      </c>
      <c r="B338" s="6" t="s">
        <v>499</v>
      </c>
      <c r="C338" s="6" t="s">
        <v>500</v>
      </c>
      <c r="D338" s="6" t="s">
        <v>502</v>
      </c>
      <c r="E338" s="35">
        <v>12.88</v>
      </c>
      <c r="F338" s="35">
        <v>16.026</v>
      </c>
      <c r="G338" s="35">
        <f>F338-E338</f>
        <v>3.145999999999999</v>
      </c>
      <c r="H338" s="22" t="s">
        <v>31</v>
      </c>
      <c r="I338" s="73"/>
      <c r="J338" s="73"/>
      <c r="M338" s="64"/>
      <c r="N338" s="43">
        <v>2186</v>
      </c>
      <c r="O338" s="43">
        <v>2458.6</v>
      </c>
      <c r="P338" s="4" t="s">
        <v>501</v>
      </c>
    </row>
    <row r="339" spans="1:16" s="4" customFormat="1" ht="12" customHeight="1" x14ac:dyDescent="0.2">
      <c r="A339" s="6" t="s">
        <v>503</v>
      </c>
      <c r="B339" s="6" t="s">
        <v>335</v>
      </c>
      <c r="C339" s="6" t="s">
        <v>504</v>
      </c>
      <c r="D339" s="6" t="s">
        <v>505</v>
      </c>
      <c r="E339" s="35">
        <v>1.4870000000000001</v>
      </c>
      <c r="F339" s="35">
        <v>2.4500000000000002</v>
      </c>
      <c r="G339" s="35">
        <v>0.96300000000000008</v>
      </c>
      <c r="H339" s="22" t="s">
        <v>31</v>
      </c>
      <c r="I339" s="73"/>
      <c r="J339" s="73"/>
      <c r="M339" s="64"/>
      <c r="N339" s="43">
        <v>4025.3</v>
      </c>
      <c r="O339" s="43">
        <v>4393.2000000000007</v>
      </c>
    </row>
    <row r="340" spans="1:16" s="4" customFormat="1" ht="12" customHeight="1" x14ac:dyDescent="0.2">
      <c r="A340" s="6" t="s">
        <v>503</v>
      </c>
      <c r="B340" s="6" t="s">
        <v>505</v>
      </c>
      <c r="C340" s="6" t="s">
        <v>335</v>
      </c>
      <c r="D340" s="6" t="s">
        <v>506</v>
      </c>
      <c r="E340" s="35">
        <v>2.4500000000000002</v>
      </c>
      <c r="F340" s="35">
        <v>7.7309999999999999</v>
      </c>
      <c r="G340" s="35">
        <v>5.2809999999999997</v>
      </c>
      <c r="H340" s="22" t="s">
        <v>31</v>
      </c>
      <c r="I340" s="73"/>
      <c r="J340" s="73"/>
      <c r="M340" s="64"/>
      <c r="N340" s="43">
        <v>1779.7</v>
      </c>
      <c r="O340" s="43">
        <v>1953.5</v>
      </c>
    </row>
    <row r="341" spans="1:16" s="4" customFormat="1" ht="12" customHeight="1" x14ac:dyDescent="0.2">
      <c r="A341" s="6" t="s">
        <v>507</v>
      </c>
      <c r="B341" s="6" t="s">
        <v>508</v>
      </c>
      <c r="C341" s="6" t="s">
        <v>509</v>
      </c>
      <c r="D341" s="6" t="s">
        <v>510</v>
      </c>
      <c r="E341" s="35">
        <v>1.1459999999999999</v>
      </c>
      <c r="F341" s="35">
        <v>2.3719999999999999</v>
      </c>
      <c r="G341" s="35">
        <v>1.226</v>
      </c>
      <c r="H341" s="22" t="s">
        <v>31</v>
      </c>
      <c r="I341" s="73"/>
      <c r="J341" s="73"/>
      <c r="M341" s="64"/>
      <c r="N341" s="43">
        <v>12539</v>
      </c>
      <c r="O341" s="43">
        <v>13048.9</v>
      </c>
    </row>
    <row r="342" spans="1:16" s="4" customFormat="1" ht="12" customHeight="1" x14ac:dyDescent="0.2">
      <c r="A342" s="6" t="s">
        <v>507</v>
      </c>
      <c r="B342" s="6" t="s">
        <v>60</v>
      </c>
      <c r="C342" s="6" t="s">
        <v>511</v>
      </c>
      <c r="D342" s="6" t="s">
        <v>512</v>
      </c>
      <c r="E342" s="35">
        <v>9.9860000000000007</v>
      </c>
      <c r="F342" s="35">
        <v>12.231</v>
      </c>
      <c r="G342" s="35">
        <v>2.2449999999999992</v>
      </c>
      <c r="H342" s="22" t="s">
        <v>31</v>
      </c>
      <c r="I342" s="73"/>
      <c r="J342" s="73"/>
      <c r="M342" s="64"/>
      <c r="N342" s="43">
        <v>3407.8</v>
      </c>
      <c r="O342" s="43">
        <v>3150.8</v>
      </c>
    </row>
    <row r="343" spans="1:16" s="4" customFormat="1" ht="12" customHeight="1" x14ac:dyDescent="0.2">
      <c r="A343" s="6" t="s">
        <v>513</v>
      </c>
      <c r="B343" s="6" t="s">
        <v>495</v>
      </c>
      <c r="C343" s="6" t="s">
        <v>514</v>
      </c>
      <c r="D343" s="6" t="s">
        <v>515</v>
      </c>
      <c r="E343" s="35">
        <v>7.2999999999999995E-2</v>
      </c>
      <c r="F343" s="35">
        <v>4.7610000000000001</v>
      </c>
      <c r="G343" s="35">
        <v>4.6879999999999997</v>
      </c>
      <c r="H343" s="22" t="s">
        <v>31</v>
      </c>
      <c r="I343" s="73"/>
      <c r="J343" s="73"/>
      <c r="M343" s="64"/>
      <c r="N343" s="43">
        <v>2409.6999999999998</v>
      </c>
      <c r="O343" s="43">
        <v>2302.5</v>
      </c>
    </row>
    <row r="344" spans="1:16" s="4" customFormat="1" ht="12" customHeight="1" x14ac:dyDescent="0.2">
      <c r="A344" s="6" t="s">
        <v>516</v>
      </c>
      <c r="B344" s="6" t="s">
        <v>517</v>
      </c>
      <c r="C344" s="6" t="s">
        <v>518</v>
      </c>
      <c r="D344" s="4" t="s">
        <v>519</v>
      </c>
      <c r="E344" s="35">
        <v>7.6999999999999999E-2</v>
      </c>
      <c r="F344" s="17">
        <v>4.8769999999999998</v>
      </c>
      <c r="G344" s="35">
        <f>F344-E344</f>
        <v>4.8</v>
      </c>
      <c r="H344" s="22" t="s">
        <v>31</v>
      </c>
      <c r="I344" s="73"/>
      <c r="J344" s="73"/>
      <c r="M344" s="64"/>
      <c r="N344" s="43">
        <v>13872.4</v>
      </c>
      <c r="O344" s="43">
        <v>14398.4</v>
      </c>
    </row>
    <row r="345" spans="1:16" s="4" customFormat="1" ht="12" customHeight="1" x14ac:dyDescent="0.2">
      <c r="A345" s="6" t="s">
        <v>516</v>
      </c>
      <c r="B345" s="6" t="s">
        <v>517</v>
      </c>
      <c r="C345" s="6" t="s">
        <v>519</v>
      </c>
      <c r="D345" s="6" t="s">
        <v>520</v>
      </c>
      <c r="E345" s="35">
        <v>4.8769999999999998</v>
      </c>
      <c r="F345" s="35">
        <v>5.69</v>
      </c>
      <c r="G345" s="35">
        <f>F345-E345</f>
        <v>0.81300000000000061</v>
      </c>
      <c r="H345" s="22" t="s">
        <v>31</v>
      </c>
      <c r="I345" s="73"/>
      <c r="J345" s="73"/>
      <c r="M345" s="64"/>
      <c r="N345" s="45">
        <v>12665</v>
      </c>
      <c r="O345" s="45">
        <v>13209.1</v>
      </c>
    </row>
    <row r="346" spans="1:16" s="4" customFormat="1" ht="12" customHeight="1" x14ac:dyDescent="0.2">
      <c r="A346" s="6" t="s">
        <v>516</v>
      </c>
      <c r="B346" s="6" t="s">
        <v>495</v>
      </c>
      <c r="C346" s="6" t="s">
        <v>520</v>
      </c>
      <c r="D346" s="4" t="s">
        <v>495</v>
      </c>
      <c r="E346" s="35">
        <v>5.69</v>
      </c>
      <c r="F346" s="24">
        <v>7.64</v>
      </c>
      <c r="G346" s="35">
        <f t="shared" ref="G346:G347" si="12">F346-E346</f>
        <v>1.9499999999999993</v>
      </c>
      <c r="H346" s="22" t="s">
        <v>31</v>
      </c>
      <c r="I346" s="73"/>
      <c r="J346" s="73"/>
      <c r="M346" s="64"/>
      <c r="N346" s="45">
        <v>10217.4</v>
      </c>
      <c r="O346" s="45">
        <v>10521.9</v>
      </c>
    </row>
    <row r="347" spans="1:16" s="4" customFormat="1" ht="12" customHeight="1" x14ac:dyDescent="0.2">
      <c r="A347" s="6" t="s">
        <v>516</v>
      </c>
      <c r="B347" s="6" t="s">
        <v>495</v>
      </c>
      <c r="C347" s="6" t="s">
        <v>495</v>
      </c>
      <c r="D347" s="6" t="s">
        <v>521</v>
      </c>
      <c r="E347" s="35">
        <v>7.64</v>
      </c>
      <c r="F347" s="35">
        <v>11.266999999999999</v>
      </c>
      <c r="G347" s="35">
        <f t="shared" si="12"/>
        <v>3.6269999999999998</v>
      </c>
      <c r="H347" s="22" t="s">
        <v>31</v>
      </c>
      <c r="I347" s="73"/>
      <c r="J347" s="73"/>
      <c r="M347" s="64"/>
      <c r="N347" s="43">
        <v>9719</v>
      </c>
      <c r="O347" s="43">
        <v>10067.4</v>
      </c>
    </row>
    <row r="348" spans="1:16" s="4" customFormat="1" ht="12" customHeight="1" x14ac:dyDescent="0.2">
      <c r="A348" s="6" t="s">
        <v>522</v>
      </c>
      <c r="B348" s="6" t="s">
        <v>60</v>
      </c>
      <c r="C348" s="6" t="s">
        <v>523</v>
      </c>
      <c r="D348" s="6" t="s">
        <v>524</v>
      </c>
      <c r="E348" s="35">
        <v>20.49</v>
      </c>
      <c r="F348" s="35">
        <v>21.145</v>
      </c>
      <c r="G348" s="35">
        <v>0.68000000000000327</v>
      </c>
      <c r="H348" s="22" t="s">
        <v>39</v>
      </c>
      <c r="I348" s="73"/>
      <c r="J348" s="73"/>
      <c r="M348" s="64"/>
      <c r="N348" s="43">
        <v>22472.3</v>
      </c>
      <c r="O348" s="43">
        <v>23182.6</v>
      </c>
    </row>
    <row r="349" spans="1:16" s="4" customFormat="1" ht="12" customHeight="1" x14ac:dyDescent="0.2">
      <c r="A349" s="6" t="s">
        <v>522</v>
      </c>
      <c r="B349" s="6" t="s">
        <v>60</v>
      </c>
      <c r="C349" s="6" t="s">
        <v>524</v>
      </c>
      <c r="D349" s="6" t="s">
        <v>525</v>
      </c>
      <c r="E349" s="35">
        <v>21.145</v>
      </c>
      <c r="F349" s="35">
        <v>22.93</v>
      </c>
      <c r="G349" s="35">
        <v>1.759999999999998</v>
      </c>
      <c r="H349" s="22" t="s">
        <v>31</v>
      </c>
      <c r="I349" s="73"/>
      <c r="J349" s="73"/>
      <c r="M349" s="64"/>
      <c r="N349" s="43">
        <v>10236.200000000001</v>
      </c>
      <c r="O349" s="43">
        <v>10069.5</v>
      </c>
    </row>
    <row r="350" spans="1:16" s="4" customFormat="1" ht="12" customHeight="1" x14ac:dyDescent="0.2">
      <c r="A350" s="6" t="s">
        <v>522</v>
      </c>
      <c r="B350" s="6" t="s">
        <v>60</v>
      </c>
      <c r="C350" s="6" t="s">
        <v>525</v>
      </c>
      <c r="D350" s="6" t="s">
        <v>526</v>
      </c>
      <c r="E350" s="35">
        <v>22.93</v>
      </c>
      <c r="F350" s="35">
        <v>25.96</v>
      </c>
      <c r="G350" s="35">
        <v>3.0300000000000011</v>
      </c>
      <c r="H350" s="22" t="s">
        <v>31</v>
      </c>
      <c r="I350" s="73"/>
      <c r="J350" s="73"/>
      <c r="M350" s="64"/>
      <c r="N350" s="46">
        <v>1712</v>
      </c>
      <c r="O350" s="46" t="e">
        <v>#REF!</v>
      </c>
    </row>
    <row r="351" spans="1:16" s="4" customFormat="1" ht="12" customHeight="1" x14ac:dyDescent="0.2">
      <c r="A351" s="6" t="s">
        <v>527</v>
      </c>
      <c r="B351" s="4" t="s">
        <v>528</v>
      </c>
      <c r="C351" s="9" t="s">
        <v>341</v>
      </c>
      <c r="D351" s="6" t="s">
        <v>529</v>
      </c>
      <c r="E351" s="35">
        <v>4.2000000000000003E-2</v>
      </c>
      <c r="F351" s="35">
        <v>0.44</v>
      </c>
      <c r="G351" s="35">
        <v>0.39800000000000002</v>
      </c>
      <c r="H351" s="22" t="s">
        <v>31</v>
      </c>
      <c r="I351" s="73"/>
      <c r="J351" s="73"/>
      <c r="M351" s="64"/>
      <c r="N351" s="43">
        <v>18640</v>
      </c>
      <c r="O351" s="43">
        <v>20573.099999999999</v>
      </c>
    </row>
    <row r="352" spans="1:16" s="4" customFormat="1" ht="12" customHeight="1" x14ac:dyDescent="0.2">
      <c r="A352" s="6" t="s">
        <v>527</v>
      </c>
      <c r="B352" s="4" t="s">
        <v>528</v>
      </c>
      <c r="C352" s="6" t="s">
        <v>529</v>
      </c>
      <c r="D352" s="6" t="s">
        <v>530</v>
      </c>
      <c r="E352" s="35">
        <v>0.44</v>
      </c>
      <c r="F352" s="35">
        <v>0.83</v>
      </c>
      <c r="G352" s="35">
        <v>0.38999999999999996</v>
      </c>
      <c r="H352" s="22" t="s">
        <v>31</v>
      </c>
      <c r="I352" s="73"/>
      <c r="J352" s="73"/>
      <c r="M352" s="64"/>
      <c r="N352" s="43">
        <v>14374.1</v>
      </c>
      <c r="O352" s="43">
        <v>15802.1</v>
      </c>
    </row>
    <row r="353" spans="1:15" s="4" customFormat="1" ht="12" customHeight="1" x14ac:dyDescent="0.2">
      <c r="A353" s="6" t="s">
        <v>527</v>
      </c>
      <c r="B353" s="4" t="s">
        <v>528</v>
      </c>
      <c r="C353" s="6" t="s">
        <v>530</v>
      </c>
      <c r="D353" s="6" t="s">
        <v>531</v>
      </c>
      <c r="E353" s="35">
        <v>0.83</v>
      </c>
      <c r="F353" s="35">
        <v>1.3169999999999999</v>
      </c>
      <c r="G353" s="35">
        <v>0.48699999999999999</v>
      </c>
      <c r="H353" s="22" t="s">
        <v>31</v>
      </c>
      <c r="I353" s="73"/>
      <c r="J353" s="73"/>
      <c r="M353" s="64"/>
      <c r="N353" s="43">
        <v>12627.6</v>
      </c>
      <c r="O353" s="43">
        <v>13698.8</v>
      </c>
    </row>
    <row r="354" spans="1:15" s="4" customFormat="1" ht="12" customHeight="1" x14ac:dyDescent="0.2">
      <c r="A354" s="6" t="s">
        <v>532</v>
      </c>
      <c r="B354" s="6" t="s">
        <v>533</v>
      </c>
      <c r="C354" s="6" t="s">
        <v>341</v>
      </c>
      <c r="D354" s="6" t="s">
        <v>533</v>
      </c>
      <c r="E354" s="35">
        <v>4.7329999999999997</v>
      </c>
      <c r="F354" s="35">
        <v>6.9109999999999996</v>
      </c>
      <c r="G354" s="35">
        <v>2.1779999999999999</v>
      </c>
      <c r="H354" s="22" t="s">
        <v>31</v>
      </c>
      <c r="I354" s="73"/>
      <c r="J354" s="73"/>
      <c r="M354" s="64"/>
      <c r="N354" s="43">
        <v>9860.9</v>
      </c>
      <c r="O354" s="43">
        <v>10549.1</v>
      </c>
    </row>
    <row r="355" spans="1:15" s="4" customFormat="1" ht="12" customHeight="1" x14ac:dyDescent="0.2">
      <c r="A355" s="6" t="s">
        <v>532</v>
      </c>
      <c r="B355" s="6" t="s">
        <v>534</v>
      </c>
      <c r="C355" s="6" t="s">
        <v>535</v>
      </c>
      <c r="D355" s="6" t="s">
        <v>536</v>
      </c>
      <c r="E355" s="35">
        <v>8.7110000000000003</v>
      </c>
      <c r="F355" s="35">
        <v>10.85</v>
      </c>
      <c r="G355" s="35">
        <v>2.1389999999999993</v>
      </c>
      <c r="H355" s="22" t="s">
        <v>31</v>
      </c>
      <c r="I355" s="73"/>
      <c r="J355" s="73"/>
      <c r="M355" s="64"/>
      <c r="N355" s="43">
        <v>6050.2</v>
      </c>
      <c r="O355" s="43">
        <v>6338.6</v>
      </c>
    </row>
    <row r="356" spans="1:15" s="4" customFormat="1" ht="12" customHeight="1" x14ac:dyDescent="0.2">
      <c r="A356" s="6" t="s">
        <v>532</v>
      </c>
      <c r="B356" s="6" t="s">
        <v>534</v>
      </c>
      <c r="C356" s="6" t="s">
        <v>536</v>
      </c>
      <c r="D356" s="6" t="s">
        <v>38</v>
      </c>
      <c r="E356" s="35">
        <v>10.85</v>
      </c>
      <c r="F356" s="35">
        <v>11.75</v>
      </c>
      <c r="G356" s="35">
        <v>0.90000000000000036</v>
      </c>
      <c r="H356" s="22" t="s">
        <v>31</v>
      </c>
      <c r="I356" s="73"/>
      <c r="J356" s="73"/>
      <c r="M356" s="64"/>
      <c r="N356" s="43">
        <v>9660.5</v>
      </c>
      <c r="O356" s="43">
        <v>10217.5</v>
      </c>
    </row>
    <row r="357" spans="1:15" s="4" customFormat="1" ht="12" customHeight="1" x14ac:dyDescent="0.2">
      <c r="A357" s="6" t="s">
        <v>532</v>
      </c>
      <c r="B357" s="6" t="s">
        <v>534</v>
      </c>
      <c r="C357" s="6" t="s">
        <v>38</v>
      </c>
      <c r="D357" s="6" t="s">
        <v>270</v>
      </c>
      <c r="E357" s="35">
        <v>11.75</v>
      </c>
      <c r="F357" s="35">
        <v>11.901</v>
      </c>
      <c r="G357" s="35">
        <v>0.1509999999999998</v>
      </c>
      <c r="H357" s="22" t="s">
        <v>31</v>
      </c>
      <c r="I357" s="73"/>
      <c r="J357" s="73"/>
      <c r="M357" s="64"/>
      <c r="N357" s="52">
        <v>5664</v>
      </c>
      <c r="O357" s="52" t="e">
        <v>#REF!</v>
      </c>
    </row>
    <row r="358" spans="1:15" s="4" customFormat="1" ht="12" customHeight="1" x14ac:dyDescent="0.2">
      <c r="A358" s="6" t="s">
        <v>537</v>
      </c>
      <c r="B358" s="6" t="s">
        <v>538</v>
      </c>
      <c r="C358" s="6" t="s">
        <v>539</v>
      </c>
      <c r="D358" s="6" t="s">
        <v>540</v>
      </c>
      <c r="E358" s="35">
        <v>1.3620000000000001</v>
      </c>
      <c r="F358" s="35">
        <v>2.56</v>
      </c>
      <c r="G358" s="35">
        <v>1.198</v>
      </c>
      <c r="H358" s="22" t="s">
        <v>39</v>
      </c>
      <c r="I358" s="73"/>
      <c r="J358" s="73"/>
      <c r="M358" s="64"/>
      <c r="N358" s="43">
        <v>40593.5</v>
      </c>
      <c r="O358" s="43">
        <v>42884.7</v>
      </c>
    </row>
    <row r="359" spans="1:15" s="4" customFormat="1" ht="12" customHeight="1" x14ac:dyDescent="0.2">
      <c r="A359" s="6" t="s">
        <v>537</v>
      </c>
      <c r="B359" s="6" t="s">
        <v>541</v>
      </c>
      <c r="C359" s="6" t="s">
        <v>540</v>
      </c>
      <c r="D359" s="6" t="s">
        <v>542</v>
      </c>
      <c r="E359" s="35">
        <v>2.56</v>
      </c>
      <c r="F359" s="35">
        <v>2.76</v>
      </c>
      <c r="G359" s="35">
        <v>0.19999999999999973</v>
      </c>
      <c r="H359" s="22" t="s">
        <v>39</v>
      </c>
      <c r="I359" s="73"/>
      <c r="J359" s="73"/>
      <c r="M359" s="64"/>
      <c r="N359" s="45">
        <v>44908.7</v>
      </c>
      <c r="O359" s="45">
        <v>49025.5</v>
      </c>
    </row>
    <row r="360" spans="1:15" s="4" customFormat="1" ht="12" customHeight="1" x14ac:dyDescent="0.2">
      <c r="A360" s="6" t="s">
        <v>537</v>
      </c>
      <c r="B360" s="6" t="s">
        <v>541</v>
      </c>
      <c r="C360" s="6" t="s">
        <v>542</v>
      </c>
      <c r="D360" s="6" t="s">
        <v>543</v>
      </c>
      <c r="E360" s="35">
        <v>2.76</v>
      </c>
      <c r="F360" s="35">
        <v>3</v>
      </c>
      <c r="G360" s="35">
        <v>0.24000000000000021</v>
      </c>
      <c r="H360" s="22" t="s">
        <v>39</v>
      </c>
      <c r="I360" s="73"/>
      <c r="J360" s="73"/>
      <c r="M360" s="64"/>
      <c r="N360" s="51">
        <v>40039.800000000003</v>
      </c>
      <c r="O360" s="51">
        <v>43376.4</v>
      </c>
    </row>
    <row r="361" spans="1:15" s="4" customFormat="1" ht="12" customHeight="1" x14ac:dyDescent="0.2">
      <c r="A361" s="6" t="s">
        <v>537</v>
      </c>
      <c r="B361" s="6" t="s">
        <v>541</v>
      </c>
      <c r="C361" s="6" t="s">
        <v>543</v>
      </c>
      <c r="D361" s="6" t="s">
        <v>544</v>
      </c>
      <c r="E361" s="35">
        <v>3</v>
      </c>
      <c r="F361" s="35">
        <v>3.4020000000000001</v>
      </c>
      <c r="G361" s="35">
        <v>0.40200000000000014</v>
      </c>
      <c r="H361" s="22" t="s">
        <v>31</v>
      </c>
      <c r="I361" s="73"/>
      <c r="J361" s="73"/>
      <c r="M361" s="64"/>
      <c r="N361" s="43">
        <v>14029.4</v>
      </c>
      <c r="O361" s="43">
        <v>14706.3</v>
      </c>
    </row>
    <row r="362" spans="1:15" s="4" customFormat="1" ht="12" customHeight="1" x14ac:dyDescent="0.2">
      <c r="A362" s="6" t="s">
        <v>545</v>
      </c>
      <c r="B362" s="6" t="s">
        <v>546</v>
      </c>
      <c r="C362" s="6" t="s">
        <v>348</v>
      </c>
      <c r="D362" s="6" t="s">
        <v>547</v>
      </c>
      <c r="E362" s="35">
        <v>7.2999999999999995E-2</v>
      </c>
      <c r="F362" s="35">
        <v>1.8340000000000001</v>
      </c>
      <c r="G362" s="35">
        <v>1.7610000000000001</v>
      </c>
      <c r="H362" s="22" t="s">
        <v>31</v>
      </c>
      <c r="I362" s="73"/>
      <c r="J362" s="73"/>
      <c r="M362" s="64"/>
      <c r="N362" s="43">
        <v>11075.6</v>
      </c>
      <c r="O362" s="43">
        <v>11918.1</v>
      </c>
    </row>
    <row r="363" spans="1:15" s="4" customFormat="1" ht="12" customHeight="1" x14ac:dyDescent="0.2">
      <c r="A363" s="6" t="s">
        <v>548</v>
      </c>
      <c r="B363" s="6" t="s">
        <v>549</v>
      </c>
      <c r="C363" s="6" t="s">
        <v>159</v>
      </c>
      <c r="D363" s="6" t="s">
        <v>550</v>
      </c>
      <c r="E363" s="35">
        <v>5.6660000000000004</v>
      </c>
      <c r="F363" s="35">
        <v>12.58</v>
      </c>
      <c r="G363" s="35">
        <v>6.9139999999999997</v>
      </c>
      <c r="H363" s="22" t="s">
        <v>31</v>
      </c>
      <c r="I363" s="73"/>
      <c r="J363" s="73"/>
      <c r="M363" s="64"/>
      <c r="N363" s="43">
        <v>2911.2</v>
      </c>
      <c r="O363" s="43">
        <v>3036.7</v>
      </c>
    </row>
    <row r="364" spans="1:15" s="4" customFormat="1" ht="12" customHeight="1" x14ac:dyDescent="0.2">
      <c r="A364" s="6" t="s">
        <v>551</v>
      </c>
      <c r="B364" s="6" t="s">
        <v>74</v>
      </c>
      <c r="C364" s="6" t="s">
        <v>143</v>
      </c>
      <c r="D364" s="6" t="s">
        <v>552</v>
      </c>
      <c r="E364" s="35">
        <v>5.0999999999999997E-2</v>
      </c>
      <c r="F364" s="35">
        <v>1.9470000000000001</v>
      </c>
      <c r="G364" s="35">
        <v>1.8960000000000001</v>
      </c>
      <c r="H364" s="22" t="s">
        <v>31</v>
      </c>
      <c r="I364" s="73"/>
      <c r="J364" s="73"/>
      <c r="M364" s="64"/>
      <c r="N364" s="43">
        <v>5802.6</v>
      </c>
      <c r="O364" s="43">
        <v>6316.2</v>
      </c>
    </row>
    <row r="365" spans="1:15" s="4" customFormat="1" ht="12" customHeight="1" x14ac:dyDescent="0.2">
      <c r="A365" s="6" t="s">
        <v>553</v>
      </c>
      <c r="B365" s="6" t="s">
        <v>217</v>
      </c>
      <c r="C365" s="6" t="s">
        <v>143</v>
      </c>
      <c r="D365" s="6" t="s">
        <v>554</v>
      </c>
      <c r="E365" s="35">
        <v>5.1999999999999998E-2</v>
      </c>
      <c r="F365" s="35">
        <v>5.1680000000000001</v>
      </c>
      <c r="G365" s="35">
        <v>5.1160000000000005</v>
      </c>
      <c r="H365" s="22" t="s">
        <v>31</v>
      </c>
      <c r="I365" s="73"/>
      <c r="J365" s="73"/>
      <c r="M365" s="64"/>
      <c r="N365" s="43">
        <v>8397.1</v>
      </c>
      <c r="O365" s="43">
        <v>8996.5</v>
      </c>
    </row>
    <row r="366" spans="1:15" s="4" customFormat="1" ht="12" customHeight="1" x14ac:dyDescent="0.2">
      <c r="A366" s="6" t="s">
        <v>553</v>
      </c>
      <c r="B366" s="6" t="s">
        <v>217</v>
      </c>
      <c r="C366" s="6" t="s">
        <v>555</v>
      </c>
      <c r="D366" s="6" t="s">
        <v>556</v>
      </c>
      <c r="E366" s="35">
        <v>8.5129999999999999</v>
      </c>
      <c r="F366" s="35">
        <v>11.467000000000001</v>
      </c>
      <c r="G366" s="35">
        <v>2.9540000000000002</v>
      </c>
      <c r="H366" s="22" t="s">
        <v>31</v>
      </c>
      <c r="I366" s="73"/>
      <c r="J366" s="73"/>
      <c r="M366" s="64"/>
      <c r="N366" s="43">
        <v>5973.1</v>
      </c>
      <c r="O366" s="43">
        <v>6539.6</v>
      </c>
    </row>
    <row r="367" spans="1:15" s="4" customFormat="1" ht="12" customHeight="1" x14ac:dyDescent="0.2">
      <c r="A367" s="6" t="s">
        <v>557</v>
      </c>
      <c r="B367" s="6" t="s">
        <v>558</v>
      </c>
      <c r="C367" s="6" t="s">
        <v>364</v>
      </c>
      <c r="D367" s="6" t="s">
        <v>559</v>
      </c>
      <c r="E367" s="35">
        <v>4.8000000000000001E-2</v>
      </c>
      <c r="F367" s="35">
        <v>2</v>
      </c>
      <c r="G367" s="35">
        <v>1.952</v>
      </c>
      <c r="H367" s="22" t="s">
        <v>31</v>
      </c>
      <c r="I367" s="73"/>
      <c r="J367" s="73"/>
      <c r="M367" s="64"/>
      <c r="N367" s="43">
        <v>19080.3</v>
      </c>
      <c r="O367" s="43">
        <v>20434.8</v>
      </c>
    </row>
    <row r="368" spans="1:15" s="4" customFormat="1" ht="12" customHeight="1" x14ac:dyDescent="0.2">
      <c r="A368" s="6" t="s">
        <v>557</v>
      </c>
      <c r="B368" s="6" t="s">
        <v>558</v>
      </c>
      <c r="C368" s="6" t="s">
        <v>559</v>
      </c>
      <c r="D368" s="6" t="s">
        <v>560</v>
      </c>
      <c r="E368" s="35">
        <v>2</v>
      </c>
      <c r="F368" s="35">
        <v>2.42</v>
      </c>
      <c r="G368" s="35">
        <v>0.34399999999999986</v>
      </c>
      <c r="H368" s="22" t="s">
        <v>39</v>
      </c>
      <c r="I368" s="73"/>
      <c r="J368" s="73"/>
      <c r="M368" s="64"/>
      <c r="N368" s="52">
        <v>19912.2</v>
      </c>
      <c r="O368" s="52">
        <v>21129.599999999999</v>
      </c>
    </row>
    <row r="369" spans="1:16" s="4" customFormat="1" ht="12" customHeight="1" x14ac:dyDescent="0.2">
      <c r="A369" s="6" t="s">
        <v>561</v>
      </c>
      <c r="B369" s="6" t="s">
        <v>562</v>
      </c>
      <c r="C369" s="6" t="s">
        <v>563</v>
      </c>
      <c r="D369" s="6" t="s">
        <v>564</v>
      </c>
      <c r="E369" s="35">
        <v>9.77</v>
      </c>
      <c r="F369" s="35">
        <v>10.122999999999999</v>
      </c>
      <c r="G369" s="35">
        <v>0.30000000000000071</v>
      </c>
      <c r="H369" s="22" t="s">
        <v>39</v>
      </c>
      <c r="I369" s="73"/>
      <c r="J369" s="73"/>
      <c r="M369" s="64"/>
      <c r="N369" s="52">
        <v>21103.200000000001</v>
      </c>
      <c r="O369" s="52">
        <v>23082.2</v>
      </c>
    </row>
    <row r="370" spans="1:16" s="4" customFormat="1" ht="12" customHeight="1" x14ac:dyDescent="0.2">
      <c r="A370" s="6" t="s">
        <v>561</v>
      </c>
      <c r="B370" s="6" t="s">
        <v>562</v>
      </c>
      <c r="C370" s="6" t="s">
        <v>564</v>
      </c>
      <c r="D370" s="6" t="s">
        <v>565</v>
      </c>
      <c r="E370" s="35">
        <v>10.122999999999999</v>
      </c>
      <c r="F370" s="35">
        <v>10.37</v>
      </c>
      <c r="G370" s="35">
        <v>0.25</v>
      </c>
      <c r="H370" s="22" t="s">
        <v>39</v>
      </c>
      <c r="I370" s="73"/>
      <c r="J370" s="73"/>
      <c r="M370" s="64"/>
      <c r="N370" s="45">
        <v>15442.3</v>
      </c>
      <c r="O370" s="45">
        <v>16722.599999999999</v>
      </c>
    </row>
    <row r="371" spans="1:16" s="4" customFormat="1" ht="12" customHeight="1" x14ac:dyDescent="0.2">
      <c r="A371" s="6" t="s">
        <v>561</v>
      </c>
      <c r="B371" s="6" t="s">
        <v>565</v>
      </c>
      <c r="C371" s="6" t="s">
        <v>562</v>
      </c>
      <c r="D371" s="6" t="s">
        <v>566</v>
      </c>
      <c r="E371" s="35">
        <v>10.37</v>
      </c>
      <c r="F371" s="35">
        <v>11.68</v>
      </c>
      <c r="G371" s="35">
        <v>1.3599999999999994</v>
      </c>
      <c r="H371" s="22" t="s">
        <v>31</v>
      </c>
      <c r="I371" s="73"/>
      <c r="J371" s="73"/>
      <c r="M371" s="64"/>
      <c r="N371" s="43">
        <v>15328.9</v>
      </c>
      <c r="O371" s="43">
        <v>16022</v>
      </c>
    </row>
    <row r="372" spans="1:16" s="4" customFormat="1" ht="12" customHeight="1" x14ac:dyDescent="0.2">
      <c r="A372" s="6" t="s">
        <v>561</v>
      </c>
      <c r="B372" s="6" t="s">
        <v>567</v>
      </c>
      <c r="C372" s="6" t="s">
        <v>566</v>
      </c>
      <c r="D372" s="4" t="s">
        <v>568</v>
      </c>
      <c r="E372" s="35">
        <v>11.68</v>
      </c>
      <c r="F372" s="17">
        <v>12.526999999999999</v>
      </c>
      <c r="G372" s="35">
        <f>F372-E372</f>
        <v>0.84699999999999953</v>
      </c>
      <c r="H372" s="22" t="s">
        <v>31</v>
      </c>
      <c r="I372" s="73"/>
      <c r="J372" s="73"/>
      <c r="M372" s="64"/>
      <c r="N372" s="45">
        <v>14748.8</v>
      </c>
      <c r="O372" s="45">
        <v>15493.9</v>
      </c>
    </row>
    <row r="373" spans="1:16" s="4" customFormat="1" ht="12" customHeight="1" x14ac:dyDescent="0.2">
      <c r="A373" s="6" t="s">
        <v>561</v>
      </c>
      <c r="B373" s="6" t="s">
        <v>567</v>
      </c>
      <c r="C373" s="4" t="s">
        <v>568</v>
      </c>
      <c r="D373" s="6" t="s">
        <v>569</v>
      </c>
      <c r="E373" s="17">
        <v>12.526999999999999</v>
      </c>
      <c r="F373" s="35">
        <v>13.814</v>
      </c>
      <c r="G373" s="35">
        <f>F373-E373</f>
        <v>1.2870000000000008</v>
      </c>
      <c r="H373" s="22" t="s">
        <v>31</v>
      </c>
      <c r="I373" s="73"/>
      <c r="J373" s="73"/>
      <c r="M373" s="64"/>
      <c r="N373" s="43">
        <v>15322.1</v>
      </c>
      <c r="O373" s="43">
        <v>16128.9</v>
      </c>
    </row>
    <row r="374" spans="1:16" s="4" customFormat="1" ht="12" customHeight="1" x14ac:dyDescent="0.2">
      <c r="A374" s="6" t="s">
        <v>561</v>
      </c>
      <c r="B374" s="6" t="s">
        <v>567</v>
      </c>
      <c r="C374" s="6" t="s">
        <v>569</v>
      </c>
      <c r="D374" s="6" t="s">
        <v>570</v>
      </c>
      <c r="E374" s="35">
        <v>13.814</v>
      </c>
      <c r="F374" s="35">
        <v>14.2</v>
      </c>
      <c r="G374" s="35">
        <v>0.36999999999999922</v>
      </c>
      <c r="H374" s="22" t="s">
        <v>31</v>
      </c>
      <c r="I374" s="73"/>
      <c r="J374" s="73"/>
      <c r="M374" s="64"/>
      <c r="N374" s="53">
        <v>23436</v>
      </c>
      <c r="O374" s="53">
        <v>24757</v>
      </c>
      <c r="P374" s="4" t="s">
        <v>228</v>
      </c>
    </row>
    <row r="375" spans="1:16" s="4" customFormat="1" ht="12" customHeight="1" x14ac:dyDescent="0.2">
      <c r="A375" s="6" t="s">
        <v>571</v>
      </c>
      <c r="B375" s="6" t="s">
        <v>572</v>
      </c>
      <c r="C375" s="6" t="s">
        <v>573</v>
      </c>
      <c r="D375" s="6" t="s">
        <v>574</v>
      </c>
      <c r="E375" s="35">
        <v>0</v>
      </c>
      <c r="F375" s="35">
        <v>2.5369999999999999</v>
      </c>
      <c r="G375" s="35">
        <v>2.5369999999999999</v>
      </c>
      <c r="H375" s="22" t="s">
        <v>31</v>
      </c>
      <c r="I375" s="73"/>
      <c r="J375" s="73"/>
      <c r="M375" s="64"/>
      <c r="N375" s="43">
        <v>3121.4</v>
      </c>
      <c r="O375" s="43">
        <v>3315.1</v>
      </c>
    </row>
    <row r="376" spans="1:16" s="4" customFormat="1" ht="12" customHeight="1" x14ac:dyDescent="0.2">
      <c r="A376" s="6" t="s">
        <v>571</v>
      </c>
      <c r="B376" s="6" t="s">
        <v>575</v>
      </c>
      <c r="C376" s="6" t="s">
        <v>335</v>
      </c>
      <c r="D376" s="6" t="s">
        <v>576</v>
      </c>
      <c r="E376" s="35">
        <v>11.393000000000001</v>
      </c>
      <c r="F376" s="35">
        <v>13.257</v>
      </c>
      <c r="G376" s="35">
        <v>1.863999999999999</v>
      </c>
      <c r="H376" s="22" t="s">
        <v>31</v>
      </c>
      <c r="I376" s="73"/>
      <c r="J376" s="73"/>
      <c r="M376" s="64"/>
      <c r="N376" s="43">
        <v>5699.7</v>
      </c>
      <c r="O376" s="43">
        <v>6113.6</v>
      </c>
    </row>
    <row r="377" spans="1:16" s="4" customFormat="1" ht="12" customHeight="1" x14ac:dyDescent="0.2">
      <c r="A377" s="6" t="s">
        <v>577</v>
      </c>
      <c r="B377" s="6" t="s">
        <v>578</v>
      </c>
      <c r="C377" s="6" t="s">
        <v>579</v>
      </c>
      <c r="D377" s="4" t="s">
        <v>580</v>
      </c>
      <c r="E377" s="35">
        <v>0.42399999999999999</v>
      </c>
      <c r="F377" s="24">
        <v>1.7</v>
      </c>
      <c r="G377" s="35">
        <f>F377-E377</f>
        <v>1.276</v>
      </c>
      <c r="H377" s="22" t="s">
        <v>31</v>
      </c>
      <c r="I377" s="73"/>
      <c r="J377" s="73"/>
      <c r="M377" s="64"/>
      <c r="N377" s="43">
        <v>13234</v>
      </c>
      <c r="O377" s="43">
        <v>14524.9</v>
      </c>
    </row>
    <row r="378" spans="1:16" s="4" customFormat="1" ht="12" customHeight="1" x14ac:dyDescent="0.2">
      <c r="A378" s="6" t="s">
        <v>577</v>
      </c>
      <c r="B378" s="6" t="s">
        <v>578</v>
      </c>
      <c r="C378" s="6" t="s">
        <v>580</v>
      </c>
      <c r="D378" s="6" t="s">
        <v>581</v>
      </c>
      <c r="E378" s="35">
        <v>1.7</v>
      </c>
      <c r="F378" s="35">
        <v>1.7889999999999999</v>
      </c>
      <c r="G378" s="35">
        <f>F378-E378</f>
        <v>8.8999999999999968E-2</v>
      </c>
      <c r="H378" s="22" t="s">
        <v>31</v>
      </c>
      <c r="I378" s="73"/>
      <c r="J378" s="73"/>
      <c r="M378" s="64"/>
      <c r="N378" s="45">
        <v>15188.1</v>
      </c>
      <c r="O378" s="45">
        <v>16630.3</v>
      </c>
    </row>
    <row r="379" spans="1:16" s="4" customFormat="1" ht="12" customHeight="1" x14ac:dyDescent="0.2">
      <c r="A379" s="6" t="s">
        <v>582</v>
      </c>
      <c r="B379" s="6" t="s">
        <v>583</v>
      </c>
      <c r="C379" s="6" t="s">
        <v>584</v>
      </c>
      <c r="D379" s="6" t="s">
        <v>585</v>
      </c>
      <c r="E379" s="35">
        <v>4.8000000000000001E-2</v>
      </c>
      <c r="F379" s="35">
        <v>0.28000000000000003</v>
      </c>
      <c r="G379" s="35">
        <v>0.23200000000000004</v>
      </c>
      <c r="H379" s="22" t="s">
        <v>39</v>
      </c>
      <c r="I379" s="73"/>
      <c r="J379" s="73"/>
      <c r="M379" s="64"/>
      <c r="N379" s="51">
        <v>18366.099999999999</v>
      </c>
      <c r="O379" s="51">
        <v>19534</v>
      </c>
    </row>
    <row r="380" spans="1:16" s="4" customFormat="1" ht="12" customHeight="1" x14ac:dyDescent="0.2">
      <c r="A380" s="6" t="s">
        <v>582</v>
      </c>
      <c r="B380" s="6" t="s">
        <v>583</v>
      </c>
      <c r="C380" s="6" t="s">
        <v>585</v>
      </c>
      <c r="D380" s="4" t="s">
        <v>586</v>
      </c>
      <c r="E380" s="35">
        <v>0.28000000000000003</v>
      </c>
      <c r="F380" s="24">
        <v>0.4</v>
      </c>
      <c r="G380" s="35">
        <f>F380-E380</f>
        <v>0.12</v>
      </c>
      <c r="H380" s="22" t="s">
        <v>31</v>
      </c>
      <c r="I380" s="73"/>
      <c r="J380" s="73"/>
      <c r="M380" s="64"/>
      <c r="N380" s="45">
        <v>26088</v>
      </c>
      <c r="O380" s="45">
        <v>27895.5</v>
      </c>
    </row>
    <row r="381" spans="1:16" s="4" customFormat="1" ht="12" customHeight="1" x14ac:dyDescent="0.2">
      <c r="A381" s="6" t="s">
        <v>582</v>
      </c>
      <c r="B381" s="6" t="s">
        <v>583</v>
      </c>
      <c r="C381" s="6" t="s">
        <v>586</v>
      </c>
      <c r="D381" s="6" t="s">
        <v>587</v>
      </c>
      <c r="E381" s="35">
        <v>0.4</v>
      </c>
      <c r="F381" s="35">
        <v>1.577</v>
      </c>
      <c r="G381" s="35">
        <f>F381-E381</f>
        <v>1.177</v>
      </c>
      <c r="H381" s="22" t="s">
        <v>31</v>
      </c>
      <c r="I381" s="73"/>
      <c r="J381" s="73"/>
      <c r="M381" s="64"/>
      <c r="N381" s="43">
        <v>24174.5</v>
      </c>
      <c r="O381" s="43">
        <v>25794.400000000001</v>
      </c>
    </row>
    <row r="382" spans="1:16" s="4" customFormat="1" ht="12" customHeight="1" x14ac:dyDescent="0.2">
      <c r="A382" s="6" t="s">
        <v>588</v>
      </c>
      <c r="B382" s="6" t="s">
        <v>589</v>
      </c>
      <c r="C382" s="6" t="s">
        <v>590</v>
      </c>
      <c r="D382" s="6" t="s">
        <v>591</v>
      </c>
      <c r="E382" s="35">
        <v>4.4999999999999998E-2</v>
      </c>
      <c r="F382" s="35">
        <v>1.728</v>
      </c>
      <c r="G382" s="35">
        <v>1.6830000000000001</v>
      </c>
      <c r="H382" s="22" t="s">
        <v>31</v>
      </c>
      <c r="I382" s="73"/>
      <c r="J382" s="73"/>
      <c r="M382" s="64"/>
      <c r="N382" s="43">
        <v>4399.7999999999993</v>
      </c>
      <c r="O382" s="43">
        <v>4664.7999999999993</v>
      </c>
    </row>
    <row r="383" spans="1:16" s="4" customFormat="1" ht="12" customHeight="1" x14ac:dyDescent="0.2">
      <c r="A383" s="6" t="s">
        <v>592</v>
      </c>
      <c r="B383" s="6" t="s">
        <v>590</v>
      </c>
      <c r="C383" s="6" t="s">
        <v>585</v>
      </c>
      <c r="D383" s="6" t="s">
        <v>58</v>
      </c>
      <c r="E383" s="35">
        <v>5.3999999999999999E-2</v>
      </c>
      <c r="F383" s="35">
        <v>0.23</v>
      </c>
      <c r="G383" s="35">
        <v>0.17599999999999999</v>
      </c>
      <c r="H383" s="22" t="s">
        <v>39</v>
      </c>
      <c r="I383" s="73"/>
      <c r="J383" s="73"/>
      <c r="M383" s="64"/>
      <c r="N383" s="53">
        <v>16080</v>
      </c>
      <c r="O383" s="53">
        <v>17453</v>
      </c>
      <c r="P383" s="4" t="s">
        <v>228</v>
      </c>
    </row>
    <row r="384" spans="1:16" s="4" customFormat="1" ht="12" customHeight="1" x14ac:dyDescent="0.2">
      <c r="A384" s="6" t="s">
        <v>592</v>
      </c>
      <c r="B384" s="6" t="s">
        <v>590</v>
      </c>
      <c r="C384" s="4" t="s">
        <v>58</v>
      </c>
      <c r="D384" s="6" t="s">
        <v>589</v>
      </c>
      <c r="E384" s="35">
        <v>0.23</v>
      </c>
      <c r="F384" s="35">
        <v>0.3</v>
      </c>
      <c r="G384" s="35">
        <v>7.0000000000000007E-2</v>
      </c>
      <c r="H384" s="22" t="s">
        <v>39</v>
      </c>
      <c r="I384" s="73"/>
      <c r="J384" s="73"/>
      <c r="M384" s="64"/>
      <c r="N384" s="46">
        <v>17526</v>
      </c>
      <c r="O384" s="46">
        <v>18928</v>
      </c>
      <c r="P384" s="4" t="s">
        <v>228</v>
      </c>
    </row>
    <row r="385" spans="1:15" s="4" customFormat="1" ht="12" customHeight="1" thickBot="1" x14ac:dyDescent="0.25">
      <c r="A385" s="6" t="s">
        <v>592</v>
      </c>
      <c r="B385" s="6" t="s">
        <v>590</v>
      </c>
      <c r="C385" s="6" t="s">
        <v>589</v>
      </c>
      <c r="D385" s="6" t="s">
        <v>593</v>
      </c>
      <c r="E385" s="35">
        <v>0.3</v>
      </c>
      <c r="F385" s="35">
        <v>2.742</v>
      </c>
      <c r="G385" s="35">
        <v>2.4420000000000002</v>
      </c>
      <c r="H385" s="39" t="s">
        <v>31</v>
      </c>
      <c r="I385" s="73"/>
      <c r="J385" s="73"/>
      <c r="M385" s="70"/>
      <c r="N385" s="48">
        <v>13310.1</v>
      </c>
      <c r="O385" s="48">
        <v>14270.2</v>
      </c>
    </row>
    <row r="386" spans="1:15" s="4" customFormat="1" x14ac:dyDescent="0.25">
      <c r="A386" s="5"/>
      <c r="B386" s="5"/>
      <c r="C386" s="5"/>
      <c r="D386" s="5"/>
      <c r="G386" s="17"/>
    </row>
    <row r="387" spans="1:15" s="4" customFormat="1" x14ac:dyDescent="0.25">
      <c r="A387" s="5"/>
      <c r="B387" s="5"/>
      <c r="D387" s="5"/>
      <c r="G387" s="17"/>
    </row>
    <row r="388" spans="1:15" s="4" customFormat="1" ht="11.4" x14ac:dyDescent="0.2">
      <c r="G388" s="17"/>
    </row>
    <row r="389" spans="1:15" s="4" customFormat="1" x14ac:dyDescent="0.25">
      <c r="C389" s="5"/>
      <c r="G389" s="17"/>
    </row>
    <row r="390" spans="1:15" s="4" customFormat="1" x14ac:dyDescent="0.2">
      <c r="G390" s="17"/>
      <c r="M390" s="40"/>
    </row>
    <row r="391" spans="1:15" s="4" customFormat="1" ht="11.4" x14ac:dyDescent="0.2">
      <c r="G391" s="17"/>
    </row>
    <row r="392" spans="1:15" s="4" customFormat="1" ht="11.4" x14ac:dyDescent="0.2">
      <c r="G392" s="17"/>
    </row>
    <row r="393" spans="1:15" s="4" customFormat="1" ht="11.4" x14ac:dyDescent="0.2">
      <c r="G393" s="17"/>
    </row>
    <row r="394" spans="1:15" s="4" customFormat="1" ht="11.4" x14ac:dyDescent="0.2">
      <c r="G394" s="17"/>
    </row>
    <row r="395" spans="1:15" s="4" customFormat="1" ht="11.4" x14ac:dyDescent="0.2">
      <c r="G395" s="17"/>
    </row>
    <row r="396" spans="1:15" s="4" customFormat="1" ht="11.4" x14ac:dyDescent="0.2">
      <c r="G396" s="17"/>
    </row>
    <row r="397" spans="1:15" s="4" customFormat="1" ht="11.4" x14ac:dyDescent="0.2">
      <c r="G397" s="17"/>
    </row>
    <row r="398" spans="1:15" s="4" customFormat="1" ht="11.4" x14ac:dyDescent="0.2">
      <c r="G398" s="17"/>
    </row>
    <row r="399" spans="1:15" s="4" customFormat="1" ht="11.4" x14ac:dyDescent="0.2">
      <c r="G399" s="17"/>
    </row>
    <row r="400" spans="1:15" s="4" customFormat="1" ht="11.4" x14ac:dyDescent="0.2">
      <c r="G400" s="17"/>
    </row>
    <row r="401" spans="7:7" s="4" customFormat="1" ht="11.4" x14ac:dyDescent="0.2">
      <c r="G401" s="17"/>
    </row>
    <row r="402" spans="7:7" s="4" customFormat="1" ht="11.4" x14ac:dyDescent="0.2">
      <c r="G402" s="17"/>
    </row>
    <row r="403" spans="7:7" s="4" customFormat="1" ht="11.4" x14ac:dyDescent="0.2">
      <c r="G403" s="17"/>
    </row>
    <row r="404" spans="7:7" s="4" customFormat="1" ht="11.4" x14ac:dyDescent="0.2">
      <c r="G404" s="17"/>
    </row>
    <row r="405" spans="7:7" s="4" customFormat="1" ht="11.4" x14ac:dyDescent="0.2">
      <c r="G405" s="17"/>
    </row>
    <row r="406" spans="7:7" s="4" customFormat="1" ht="11.4" x14ac:dyDescent="0.2">
      <c r="G406" s="17"/>
    </row>
    <row r="407" spans="7:7" s="4" customFormat="1" ht="11.4" x14ac:dyDescent="0.2">
      <c r="G407" s="17"/>
    </row>
    <row r="408" spans="7:7" s="4" customFormat="1" ht="11.4" x14ac:dyDescent="0.2">
      <c r="G408" s="17"/>
    </row>
    <row r="409" spans="7:7" s="4" customFormat="1" ht="11.4" x14ac:dyDescent="0.2">
      <c r="G409" s="17"/>
    </row>
    <row r="410" spans="7:7" s="4" customFormat="1" ht="11.4" x14ac:dyDescent="0.2">
      <c r="G410" s="17"/>
    </row>
    <row r="411" spans="7:7" s="4" customFormat="1" ht="11.4" x14ac:dyDescent="0.2">
      <c r="G411" s="17"/>
    </row>
    <row r="412" spans="7:7" s="4" customFormat="1" ht="11.4" x14ac:dyDescent="0.2">
      <c r="G412" s="17"/>
    </row>
    <row r="413" spans="7:7" s="4" customFormat="1" ht="11.4" x14ac:dyDescent="0.2">
      <c r="G413" s="17"/>
    </row>
    <row r="414" spans="7:7" s="4" customFormat="1" ht="11.4" x14ac:dyDescent="0.2">
      <c r="G414" s="17"/>
    </row>
    <row r="415" spans="7:7" s="4" customFormat="1" ht="11.4" x14ac:dyDescent="0.2">
      <c r="G415" s="17"/>
    </row>
    <row r="416" spans="7:7" s="4" customFormat="1" ht="11.4" x14ac:dyDescent="0.2">
      <c r="G416" s="17"/>
    </row>
    <row r="417" spans="2:7" s="4" customFormat="1" ht="11.4" x14ac:dyDescent="0.2">
      <c r="G417" s="17"/>
    </row>
    <row r="418" spans="2:7" s="4" customFormat="1" ht="11.4" x14ac:dyDescent="0.2">
      <c r="G418" s="17"/>
    </row>
    <row r="419" spans="2:7" s="4" customFormat="1" ht="11.4" x14ac:dyDescent="0.2">
      <c r="G419" s="17"/>
    </row>
    <row r="420" spans="2:7" s="4" customFormat="1" ht="11.4" x14ac:dyDescent="0.2">
      <c r="G420" s="17"/>
    </row>
    <row r="421" spans="2:7" s="4" customFormat="1" ht="11.4" x14ac:dyDescent="0.2">
      <c r="G421" s="17"/>
    </row>
    <row r="422" spans="2:7" s="4" customFormat="1" ht="11.4" x14ac:dyDescent="0.2">
      <c r="G422" s="17"/>
    </row>
    <row r="423" spans="2:7" s="4" customFormat="1" ht="11.4" x14ac:dyDescent="0.2">
      <c r="G423" s="17"/>
    </row>
    <row r="424" spans="2:7" s="4" customFormat="1" ht="11.4" x14ac:dyDescent="0.2">
      <c r="G424" s="17"/>
    </row>
    <row r="425" spans="2:7" s="4" customFormat="1" ht="11.4" x14ac:dyDescent="0.2">
      <c r="G425" s="17"/>
    </row>
    <row r="426" spans="2:7" s="4" customFormat="1" ht="11.4" x14ac:dyDescent="0.2">
      <c r="G426" s="17"/>
    </row>
    <row r="427" spans="2:7" s="4" customFormat="1" ht="11.4" x14ac:dyDescent="0.2">
      <c r="G427" s="17"/>
    </row>
    <row r="428" spans="2:7" s="4" customFormat="1" ht="11.4" x14ac:dyDescent="0.2">
      <c r="G428" s="17"/>
    </row>
    <row r="429" spans="2:7" s="4" customFormat="1" ht="11.4" x14ac:dyDescent="0.2">
      <c r="G429" s="17"/>
    </row>
    <row r="430" spans="2:7" x14ac:dyDescent="0.2">
      <c r="B430" s="4"/>
      <c r="C430" s="4"/>
      <c r="D430" s="4"/>
      <c r="E430" s="4"/>
      <c r="F430" s="4"/>
      <c r="G430" s="17"/>
    </row>
    <row r="431" spans="2:7" x14ac:dyDescent="0.2">
      <c r="B431" s="4"/>
      <c r="C431" s="4"/>
      <c r="D431" s="4"/>
      <c r="E431" s="4"/>
      <c r="F431" s="4"/>
      <c r="G431" s="17"/>
    </row>
    <row r="432" spans="2:7" x14ac:dyDescent="0.2">
      <c r="B432" s="4"/>
      <c r="C432" s="4"/>
      <c r="D432" s="4"/>
      <c r="E432" s="4"/>
      <c r="F432" s="4"/>
      <c r="G432" s="17"/>
    </row>
    <row r="433" spans="2:7" x14ac:dyDescent="0.2">
      <c r="B433" s="4"/>
      <c r="C433" s="4"/>
      <c r="D433" s="4"/>
      <c r="E433" s="4"/>
      <c r="F433" s="4"/>
      <c r="G433" s="17"/>
    </row>
    <row r="434" spans="2:7" x14ac:dyDescent="0.2">
      <c r="B434" s="4"/>
      <c r="C434" s="4"/>
      <c r="D434" s="4"/>
      <c r="E434" s="4"/>
      <c r="F434" s="4"/>
      <c r="G434" s="17"/>
    </row>
    <row r="435" spans="2:7" x14ac:dyDescent="0.2">
      <c r="B435" s="4"/>
      <c r="C435" s="4"/>
      <c r="D435" s="4"/>
      <c r="E435" s="4"/>
      <c r="F435" s="4"/>
      <c r="G435" s="17"/>
    </row>
    <row r="436" spans="2:7" x14ac:dyDescent="0.2">
      <c r="B436" s="4"/>
      <c r="C436" s="4"/>
      <c r="D436" s="4"/>
      <c r="E436" s="4"/>
      <c r="F436" s="4"/>
      <c r="G436" s="17"/>
    </row>
    <row r="437" spans="2:7" x14ac:dyDescent="0.2">
      <c r="B437" s="4"/>
      <c r="C437" s="4"/>
      <c r="D437" s="4"/>
      <c r="E437" s="4"/>
      <c r="F437" s="4"/>
      <c r="G437" s="17"/>
    </row>
    <row r="438" spans="2:7" x14ac:dyDescent="0.2">
      <c r="B438" s="4"/>
      <c r="C438" s="4"/>
      <c r="D438" s="4"/>
      <c r="E438" s="4"/>
      <c r="F438" s="4"/>
      <c r="G438" s="17"/>
    </row>
    <row r="439" spans="2:7" x14ac:dyDescent="0.2">
      <c r="B439" s="4"/>
      <c r="C439" s="4"/>
      <c r="D439" s="4"/>
      <c r="E439" s="4"/>
      <c r="F439" s="4"/>
      <c r="G439" s="17"/>
    </row>
    <row r="440" spans="2:7" x14ac:dyDescent="0.2">
      <c r="B440" s="4"/>
      <c r="C440" s="4"/>
      <c r="D440" s="4"/>
      <c r="E440" s="4"/>
      <c r="F440" s="4"/>
      <c r="G440" s="17"/>
    </row>
    <row r="441" spans="2:7" x14ac:dyDescent="0.2">
      <c r="B441" s="4"/>
      <c r="C441" s="4"/>
      <c r="D441" s="4"/>
      <c r="E441" s="4"/>
      <c r="F441" s="4"/>
      <c r="G441" s="17"/>
    </row>
    <row r="442" spans="2:7" x14ac:dyDescent="0.2">
      <c r="B442" s="4"/>
      <c r="C442" s="4"/>
      <c r="D442" s="4"/>
      <c r="E442" s="4"/>
      <c r="F442" s="4"/>
      <c r="G442" s="17"/>
    </row>
    <row r="443" spans="2:7" x14ac:dyDescent="0.2">
      <c r="B443" s="4"/>
      <c r="C443" s="4"/>
      <c r="D443" s="4"/>
      <c r="E443" s="4"/>
      <c r="F443" s="4"/>
      <c r="G443" s="17"/>
    </row>
    <row r="444" spans="2:7" x14ac:dyDescent="0.2">
      <c r="B444" s="4"/>
      <c r="C444" s="4"/>
      <c r="D444" s="4"/>
      <c r="E444" s="4"/>
      <c r="F444" s="4"/>
      <c r="G444" s="17"/>
    </row>
    <row r="445" spans="2:7" x14ac:dyDescent="0.2">
      <c r="B445" s="4"/>
      <c r="C445" s="4"/>
      <c r="D445" s="4"/>
      <c r="E445" s="4"/>
      <c r="F445" s="4"/>
      <c r="G445" s="17"/>
    </row>
    <row r="446" spans="2:7" x14ac:dyDescent="0.2">
      <c r="B446" s="4"/>
      <c r="C446" s="4"/>
      <c r="D446" s="4"/>
      <c r="E446" s="4"/>
      <c r="F446" s="4"/>
      <c r="G446" s="17"/>
    </row>
    <row r="447" spans="2:7" x14ac:dyDescent="0.2">
      <c r="B447" s="4"/>
      <c r="C447" s="4"/>
      <c r="D447" s="4"/>
      <c r="E447" s="4"/>
      <c r="F447" s="4"/>
      <c r="G447" s="17"/>
    </row>
    <row r="448" spans="2:7" x14ac:dyDescent="0.2">
      <c r="B448" s="4"/>
      <c r="C448" s="4"/>
      <c r="D448" s="4"/>
      <c r="E448" s="4"/>
      <c r="F448" s="4"/>
      <c r="G448" s="17"/>
    </row>
    <row r="449" spans="2:7" x14ac:dyDescent="0.2">
      <c r="B449" s="4"/>
      <c r="C449" s="4"/>
      <c r="D449" s="4"/>
      <c r="E449" s="4"/>
      <c r="F449" s="4"/>
      <c r="G449" s="17"/>
    </row>
    <row r="450" spans="2:7" x14ac:dyDescent="0.2">
      <c r="B450" s="4"/>
      <c r="C450" s="4"/>
      <c r="D450" s="4"/>
      <c r="E450" s="4"/>
      <c r="F450" s="4"/>
      <c r="G450" s="17"/>
    </row>
    <row r="451" spans="2:7" x14ac:dyDescent="0.2">
      <c r="B451" s="4"/>
      <c r="C451" s="4"/>
      <c r="D451" s="4"/>
      <c r="E451" s="4"/>
      <c r="F451" s="4"/>
      <c r="G451" s="17"/>
    </row>
    <row r="452" spans="2:7" x14ac:dyDescent="0.2">
      <c r="B452" s="4"/>
      <c r="C452" s="4"/>
      <c r="D452" s="4"/>
      <c r="E452" s="4"/>
      <c r="F452" s="4"/>
      <c r="G452" s="17"/>
    </row>
    <row r="453" spans="2:7" x14ac:dyDescent="0.2">
      <c r="B453" s="4"/>
      <c r="C453" s="4"/>
      <c r="D453" s="4"/>
      <c r="E453" s="4"/>
      <c r="F453" s="4"/>
      <c r="G453" s="17"/>
    </row>
    <row r="454" spans="2:7" x14ac:dyDescent="0.2">
      <c r="B454" s="4"/>
      <c r="C454" s="4"/>
      <c r="D454" s="4"/>
      <c r="E454" s="4"/>
      <c r="F454" s="4"/>
      <c r="G454" s="17"/>
    </row>
    <row r="455" spans="2:7" x14ac:dyDescent="0.2">
      <c r="B455" s="4"/>
      <c r="C455" s="4"/>
      <c r="D455" s="4"/>
      <c r="E455" s="4"/>
      <c r="F455" s="4"/>
      <c r="G455" s="17"/>
    </row>
    <row r="456" spans="2:7" x14ac:dyDescent="0.2">
      <c r="B456" s="4"/>
      <c r="C456" s="4"/>
      <c r="D456" s="4"/>
      <c r="E456" s="4"/>
      <c r="F456" s="4"/>
      <c r="G456" s="17"/>
    </row>
    <row r="457" spans="2:7" x14ac:dyDescent="0.2">
      <c r="B457" s="4"/>
      <c r="C457" s="4"/>
      <c r="D457" s="4"/>
      <c r="E457" s="4"/>
      <c r="F457" s="4"/>
      <c r="G457" s="17"/>
    </row>
    <row r="458" spans="2:7" x14ac:dyDescent="0.2">
      <c r="B458" s="4"/>
      <c r="C458" s="4"/>
      <c r="D458" s="4"/>
      <c r="E458" s="4"/>
      <c r="F458" s="4"/>
      <c r="G458" s="17"/>
    </row>
    <row r="459" spans="2:7" x14ac:dyDescent="0.2">
      <c r="B459" s="4"/>
      <c r="C459" s="4"/>
      <c r="D459" s="4"/>
      <c r="E459" s="4"/>
      <c r="F459" s="4"/>
      <c r="G459" s="17"/>
    </row>
    <row r="460" spans="2:7" x14ac:dyDescent="0.2">
      <c r="B460" s="4"/>
      <c r="C460" s="4"/>
      <c r="D460" s="4"/>
      <c r="E460" s="4"/>
      <c r="F460" s="4"/>
      <c r="G460" s="17"/>
    </row>
    <row r="461" spans="2:7" x14ac:dyDescent="0.2">
      <c r="B461" s="4"/>
      <c r="C461" s="4"/>
      <c r="D461" s="4"/>
      <c r="E461" s="4"/>
      <c r="F461" s="4"/>
      <c r="G461" s="17"/>
    </row>
    <row r="462" spans="2:7" x14ac:dyDescent="0.2">
      <c r="B462" s="4"/>
      <c r="C462" s="4"/>
      <c r="D462" s="4"/>
      <c r="E462" s="4"/>
      <c r="F462" s="4"/>
      <c r="G462" s="17"/>
    </row>
    <row r="463" spans="2:7" x14ac:dyDescent="0.2">
      <c r="B463" s="4"/>
      <c r="C463" s="4"/>
      <c r="D463" s="4"/>
      <c r="E463" s="4"/>
      <c r="F463" s="4"/>
      <c r="G463" s="17"/>
    </row>
    <row r="464" spans="2:7" x14ac:dyDescent="0.2">
      <c r="B464" s="4"/>
      <c r="C464" s="4"/>
      <c r="D464" s="4"/>
      <c r="E464" s="4"/>
      <c r="F464" s="4"/>
      <c r="G464" s="17"/>
    </row>
    <row r="465" spans="2:7" x14ac:dyDescent="0.2">
      <c r="B465" s="4"/>
      <c r="C465" s="4"/>
      <c r="D465" s="4"/>
      <c r="E465" s="4"/>
      <c r="F465" s="4"/>
      <c r="G465" s="17"/>
    </row>
    <row r="466" spans="2:7" x14ac:dyDescent="0.2">
      <c r="B466" s="4"/>
      <c r="C466" s="4"/>
      <c r="D466" s="4"/>
      <c r="E466" s="4"/>
      <c r="F466" s="4"/>
      <c r="G466" s="17"/>
    </row>
    <row r="467" spans="2:7" x14ac:dyDescent="0.2">
      <c r="B467" s="4"/>
      <c r="C467" s="4"/>
      <c r="D467" s="4"/>
      <c r="E467" s="4"/>
      <c r="F467" s="4"/>
      <c r="G467" s="17"/>
    </row>
    <row r="468" spans="2:7" x14ac:dyDescent="0.2">
      <c r="B468" s="4"/>
      <c r="C468" s="4"/>
      <c r="D468" s="4"/>
      <c r="E468" s="4"/>
      <c r="F468" s="4"/>
      <c r="G468" s="17"/>
    </row>
    <row r="469" spans="2:7" x14ac:dyDescent="0.2">
      <c r="B469" s="4"/>
      <c r="C469" s="4"/>
      <c r="D469" s="4"/>
      <c r="E469" s="4"/>
      <c r="F469" s="4"/>
      <c r="G469" s="17"/>
    </row>
    <row r="470" spans="2:7" x14ac:dyDescent="0.2">
      <c r="B470" s="4"/>
      <c r="C470" s="4"/>
      <c r="D470" s="4"/>
      <c r="E470" s="4"/>
      <c r="F470" s="4"/>
      <c r="G470" s="17"/>
    </row>
    <row r="471" spans="2:7" x14ac:dyDescent="0.2">
      <c r="B471" s="4"/>
      <c r="C471" s="4"/>
      <c r="D471" s="4"/>
      <c r="E471" s="4"/>
      <c r="F471" s="4"/>
      <c r="G471" s="17"/>
    </row>
    <row r="472" spans="2:7" x14ac:dyDescent="0.2">
      <c r="B472" s="4"/>
      <c r="C472" s="4"/>
      <c r="D472" s="4"/>
      <c r="E472" s="4"/>
      <c r="F472" s="4"/>
      <c r="G472" s="17"/>
    </row>
    <row r="473" spans="2:7" x14ac:dyDescent="0.2">
      <c r="B473" s="4"/>
      <c r="C473" s="4"/>
      <c r="D473" s="4"/>
      <c r="E473" s="4"/>
      <c r="F473" s="4"/>
      <c r="G473" s="17"/>
    </row>
    <row r="474" spans="2:7" x14ac:dyDescent="0.2">
      <c r="B474" s="4"/>
      <c r="C474" s="4"/>
      <c r="D474" s="4"/>
      <c r="E474" s="4"/>
      <c r="F474" s="4"/>
      <c r="G474" s="17"/>
    </row>
    <row r="475" spans="2:7" x14ac:dyDescent="0.2">
      <c r="B475" s="4"/>
      <c r="C475" s="4"/>
      <c r="D475" s="4"/>
      <c r="E475" s="4"/>
      <c r="F475" s="4"/>
      <c r="G475" s="17"/>
    </row>
    <row r="476" spans="2:7" x14ac:dyDescent="0.2">
      <c r="B476" s="4"/>
      <c r="C476" s="4"/>
      <c r="D476" s="4"/>
      <c r="E476" s="4"/>
      <c r="F476" s="4"/>
      <c r="G476" s="17"/>
    </row>
    <row r="477" spans="2:7" x14ac:dyDescent="0.2">
      <c r="B477" s="4"/>
      <c r="C477" s="4"/>
      <c r="D477" s="4"/>
      <c r="E477" s="4"/>
      <c r="F477" s="4"/>
      <c r="G477" s="17"/>
    </row>
    <row r="478" spans="2:7" x14ac:dyDescent="0.2">
      <c r="B478" s="4"/>
      <c r="C478" s="4"/>
      <c r="D478" s="4"/>
      <c r="E478" s="4"/>
      <c r="F478" s="4"/>
      <c r="G478" s="17"/>
    </row>
    <row r="479" spans="2:7" x14ac:dyDescent="0.2">
      <c r="B479" s="4"/>
      <c r="C479" s="4"/>
      <c r="D479" s="4"/>
      <c r="E479" s="4"/>
      <c r="F479" s="4"/>
      <c r="G479" s="17"/>
    </row>
    <row r="480" spans="2:7" x14ac:dyDescent="0.2">
      <c r="B480" s="4"/>
      <c r="C480" s="4"/>
      <c r="D480" s="4"/>
      <c r="E480" s="4"/>
      <c r="F480" s="4"/>
      <c r="G480" s="17"/>
    </row>
    <row r="481" spans="2:7" x14ac:dyDescent="0.2">
      <c r="B481" s="4"/>
      <c r="C481" s="4"/>
      <c r="D481" s="4"/>
      <c r="E481" s="4"/>
      <c r="F481" s="4"/>
      <c r="G481" s="17"/>
    </row>
    <row r="482" spans="2:7" x14ac:dyDescent="0.2">
      <c r="B482" s="4"/>
      <c r="C482" s="4"/>
      <c r="D482" s="4"/>
      <c r="E482" s="4"/>
      <c r="F482" s="4"/>
      <c r="G482" s="17"/>
    </row>
    <row r="483" spans="2:7" x14ac:dyDescent="0.2">
      <c r="B483" s="4"/>
      <c r="C483" s="4"/>
      <c r="D483" s="4"/>
      <c r="E483" s="4"/>
      <c r="F483" s="4"/>
      <c r="G483" s="17"/>
    </row>
    <row r="484" spans="2:7" x14ac:dyDescent="0.2">
      <c r="B484" s="4"/>
      <c r="C484" s="4"/>
      <c r="D484" s="4"/>
      <c r="E484" s="4"/>
      <c r="F484" s="4"/>
      <c r="G484" s="17"/>
    </row>
    <row r="485" spans="2:7" x14ac:dyDescent="0.2">
      <c r="B485" s="4"/>
      <c r="C485" s="4"/>
      <c r="D485" s="4"/>
      <c r="E485" s="4"/>
      <c r="F485" s="4"/>
      <c r="G485" s="17"/>
    </row>
    <row r="486" spans="2:7" x14ac:dyDescent="0.2">
      <c r="B486" s="4"/>
      <c r="C486" s="4"/>
      <c r="D486" s="4"/>
      <c r="E486" s="4"/>
      <c r="F486" s="4"/>
      <c r="G486" s="17"/>
    </row>
    <row r="487" spans="2:7" x14ac:dyDescent="0.2">
      <c r="B487" s="4"/>
      <c r="C487" s="4"/>
      <c r="D487" s="4"/>
      <c r="E487" s="4"/>
      <c r="F487" s="4"/>
      <c r="G487" s="17"/>
    </row>
    <row r="488" spans="2:7" x14ac:dyDescent="0.2">
      <c r="B488" s="4"/>
      <c r="C488" s="4"/>
      <c r="D488" s="4"/>
      <c r="E488" s="4"/>
      <c r="F488" s="4"/>
      <c r="G488" s="17"/>
    </row>
    <row r="489" spans="2:7" x14ac:dyDescent="0.2">
      <c r="B489" s="4"/>
      <c r="C489" s="4"/>
      <c r="D489" s="4"/>
      <c r="E489" s="4"/>
      <c r="F489" s="4"/>
      <c r="G489" s="17"/>
    </row>
    <row r="490" spans="2:7" x14ac:dyDescent="0.2">
      <c r="B490" s="4"/>
      <c r="C490" s="4"/>
      <c r="D490" s="4"/>
      <c r="E490" s="4"/>
      <c r="F490" s="4"/>
      <c r="G490" s="17"/>
    </row>
    <row r="491" spans="2:7" x14ac:dyDescent="0.2">
      <c r="B491" s="4"/>
      <c r="C491" s="4"/>
      <c r="D491" s="4"/>
      <c r="E491" s="4"/>
      <c r="F491" s="4"/>
      <c r="G491" s="17"/>
    </row>
    <row r="492" spans="2:7" x14ac:dyDescent="0.2">
      <c r="B492" s="4"/>
      <c r="C492" s="4"/>
      <c r="D492" s="4"/>
      <c r="E492" s="4"/>
      <c r="F492" s="4"/>
      <c r="G492" s="17"/>
    </row>
    <row r="493" spans="2:7" x14ac:dyDescent="0.2">
      <c r="B493" s="4"/>
      <c r="C493" s="4"/>
      <c r="D493" s="4"/>
      <c r="E493" s="4"/>
      <c r="F493" s="4"/>
      <c r="G493" s="17"/>
    </row>
    <row r="494" spans="2:7" x14ac:dyDescent="0.2">
      <c r="B494" s="4"/>
      <c r="C494" s="4"/>
      <c r="D494" s="4"/>
      <c r="E494" s="4"/>
      <c r="F494" s="4"/>
      <c r="G494" s="17"/>
    </row>
    <row r="495" spans="2:7" x14ac:dyDescent="0.2">
      <c r="B495" s="4"/>
      <c r="C495" s="4"/>
      <c r="D495" s="4"/>
      <c r="E495" s="4"/>
      <c r="F495" s="4"/>
      <c r="G495" s="17"/>
    </row>
    <row r="496" spans="2:7" x14ac:dyDescent="0.2">
      <c r="B496" s="4"/>
      <c r="C496" s="4"/>
      <c r="D496" s="4"/>
      <c r="E496" s="4"/>
      <c r="F496" s="4"/>
      <c r="G496" s="17"/>
    </row>
    <row r="497" spans="2:7" x14ac:dyDescent="0.2">
      <c r="B497" s="4"/>
      <c r="C497" s="4"/>
      <c r="D497" s="4"/>
      <c r="E497" s="4"/>
      <c r="F497" s="4"/>
      <c r="G497" s="17"/>
    </row>
    <row r="498" spans="2:7" x14ac:dyDescent="0.2">
      <c r="B498" s="4"/>
      <c r="C498" s="4"/>
      <c r="D498" s="4"/>
      <c r="E498" s="4"/>
      <c r="F498" s="4"/>
      <c r="G498" s="17"/>
    </row>
    <row r="499" spans="2:7" x14ac:dyDescent="0.2">
      <c r="B499" s="4"/>
      <c r="C499" s="4"/>
      <c r="D499" s="4"/>
      <c r="E499" s="4"/>
      <c r="F499" s="4"/>
      <c r="G499" s="17"/>
    </row>
    <row r="500" spans="2:7" x14ac:dyDescent="0.2">
      <c r="B500" s="4"/>
      <c r="C500" s="4"/>
      <c r="D500" s="4"/>
      <c r="E500" s="4"/>
      <c r="F500" s="4"/>
      <c r="G500" s="17"/>
    </row>
    <row r="501" spans="2:7" x14ac:dyDescent="0.2">
      <c r="B501" s="4"/>
      <c r="C501" s="4"/>
      <c r="D501" s="4"/>
      <c r="E501" s="4"/>
      <c r="F501" s="4"/>
      <c r="G501" s="17"/>
    </row>
    <row r="502" spans="2:7" x14ac:dyDescent="0.2">
      <c r="B502" s="4"/>
      <c r="C502" s="4"/>
      <c r="D502" s="4"/>
      <c r="E502" s="4"/>
      <c r="F502" s="4"/>
      <c r="G502" s="17"/>
    </row>
    <row r="503" spans="2:7" x14ac:dyDescent="0.2">
      <c r="B503" s="4"/>
      <c r="C503" s="4"/>
      <c r="D503" s="4"/>
      <c r="E503" s="4"/>
      <c r="F503" s="4"/>
      <c r="G503" s="17"/>
    </row>
    <row r="504" spans="2:7" x14ac:dyDescent="0.2">
      <c r="B504" s="4"/>
      <c r="C504" s="4"/>
      <c r="D504" s="4"/>
      <c r="E504" s="4"/>
      <c r="F504" s="4"/>
      <c r="G504" s="17"/>
    </row>
    <row r="505" spans="2:7" x14ac:dyDescent="0.2">
      <c r="B505" s="4"/>
      <c r="C505" s="4"/>
      <c r="D505" s="4"/>
      <c r="E505" s="4"/>
      <c r="F505" s="4"/>
      <c r="G505" s="17"/>
    </row>
    <row r="506" spans="2:7" x14ac:dyDescent="0.2">
      <c r="B506" s="4"/>
      <c r="C506" s="4"/>
      <c r="D506" s="4"/>
      <c r="E506" s="4"/>
      <c r="F506" s="4"/>
      <c r="G506" s="17"/>
    </row>
    <row r="507" spans="2:7" x14ac:dyDescent="0.2">
      <c r="B507" s="4"/>
      <c r="C507" s="4"/>
      <c r="D507" s="4"/>
      <c r="E507" s="4"/>
      <c r="F507" s="4"/>
      <c r="G507" s="17"/>
    </row>
    <row r="508" spans="2:7" x14ac:dyDescent="0.2">
      <c r="B508" s="4"/>
      <c r="C508" s="4"/>
      <c r="D508" s="4"/>
      <c r="E508" s="4"/>
      <c r="F508" s="4"/>
      <c r="G508" s="17"/>
    </row>
    <row r="509" spans="2:7" x14ac:dyDescent="0.2">
      <c r="B509" s="4"/>
      <c r="C509" s="4"/>
      <c r="D509" s="4"/>
      <c r="E509" s="4"/>
      <c r="F509" s="4"/>
      <c r="G509" s="17"/>
    </row>
    <row r="510" spans="2:7" x14ac:dyDescent="0.2">
      <c r="B510" s="4"/>
      <c r="C510" s="4"/>
      <c r="D510" s="4"/>
      <c r="E510" s="4"/>
      <c r="F510" s="4"/>
      <c r="G510" s="17"/>
    </row>
    <row r="511" spans="2:7" x14ac:dyDescent="0.2">
      <c r="B511" s="4"/>
      <c r="C511" s="4"/>
      <c r="D511" s="4"/>
      <c r="E511" s="4"/>
      <c r="F511" s="4"/>
      <c r="G511" s="17"/>
    </row>
    <row r="512" spans="2:7" x14ac:dyDescent="0.2">
      <c r="B512" s="4"/>
      <c r="C512" s="4"/>
      <c r="D512" s="4"/>
      <c r="E512" s="4"/>
      <c r="F512" s="4"/>
      <c r="G512" s="17"/>
    </row>
    <row r="513" spans="2:7" x14ac:dyDescent="0.2">
      <c r="B513" s="4"/>
      <c r="C513" s="4"/>
      <c r="D513" s="4"/>
      <c r="E513" s="4"/>
      <c r="F513" s="4"/>
      <c r="G513" s="17"/>
    </row>
    <row r="514" spans="2:7" x14ac:dyDescent="0.2">
      <c r="B514" s="4"/>
      <c r="C514" s="4"/>
      <c r="D514" s="4"/>
      <c r="E514" s="4"/>
      <c r="F514" s="4"/>
      <c r="G514" s="17"/>
    </row>
    <row r="515" spans="2:7" x14ac:dyDescent="0.2">
      <c r="B515" s="4"/>
      <c r="C515" s="4"/>
      <c r="D515" s="4"/>
      <c r="E515" s="4"/>
      <c r="F515" s="4"/>
      <c r="G515" s="17"/>
    </row>
    <row r="516" spans="2:7" x14ac:dyDescent="0.2">
      <c r="B516" s="4"/>
      <c r="C516" s="4"/>
      <c r="D516" s="4"/>
      <c r="E516" s="4"/>
      <c r="F516" s="4"/>
      <c r="G516" s="17"/>
    </row>
    <row r="517" spans="2:7" x14ac:dyDescent="0.2">
      <c r="B517" s="4"/>
      <c r="C517" s="4"/>
      <c r="D517" s="4"/>
      <c r="E517" s="4"/>
      <c r="F517" s="4"/>
      <c r="G517" s="17"/>
    </row>
    <row r="518" spans="2:7" x14ac:dyDescent="0.2">
      <c r="B518" s="4"/>
      <c r="C518" s="4"/>
      <c r="D518" s="4"/>
      <c r="E518" s="4"/>
      <c r="F518" s="4"/>
      <c r="G518" s="17"/>
    </row>
    <row r="519" spans="2:7" x14ac:dyDescent="0.2">
      <c r="B519" s="4"/>
      <c r="C519" s="4"/>
      <c r="D519" s="4"/>
      <c r="E519" s="4"/>
      <c r="F519" s="4"/>
      <c r="G519" s="17"/>
    </row>
    <row r="520" spans="2:7" x14ac:dyDescent="0.2">
      <c r="B520" s="4"/>
      <c r="C520" s="4"/>
      <c r="D520" s="4"/>
      <c r="E520" s="4"/>
      <c r="F520" s="4"/>
      <c r="G520" s="17"/>
    </row>
    <row r="521" spans="2:7" x14ac:dyDescent="0.2">
      <c r="B521" s="4"/>
      <c r="C521" s="4"/>
      <c r="D521" s="4"/>
      <c r="E521" s="4"/>
      <c r="F521" s="4"/>
      <c r="G521" s="17"/>
    </row>
    <row r="522" spans="2:7" x14ac:dyDescent="0.2">
      <c r="B522" s="4"/>
      <c r="C522" s="4"/>
      <c r="D522" s="4"/>
      <c r="E522" s="4"/>
      <c r="F522" s="4"/>
      <c r="G522" s="17"/>
    </row>
    <row r="523" spans="2:7" x14ac:dyDescent="0.2">
      <c r="B523" s="4"/>
      <c r="C523" s="4"/>
      <c r="D523" s="4"/>
      <c r="E523" s="4"/>
      <c r="F523" s="4"/>
      <c r="G523" s="17"/>
    </row>
    <row r="524" spans="2:7" x14ac:dyDescent="0.2">
      <c r="B524" s="4"/>
      <c r="C524" s="4"/>
      <c r="D524" s="4"/>
      <c r="E524" s="4"/>
      <c r="F524" s="4"/>
      <c r="G524" s="17"/>
    </row>
    <row r="525" spans="2:7" x14ac:dyDescent="0.2">
      <c r="B525" s="4"/>
      <c r="C525" s="4"/>
      <c r="D525" s="4"/>
      <c r="E525" s="4"/>
      <c r="F525" s="4"/>
      <c r="G525" s="17"/>
    </row>
    <row r="526" spans="2:7" x14ac:dyDescent="0.2">
      <c r="B526" s="4"/>
      <c r="C526" s="4"/>
      <c r="D526" s="4"/>
      <c r="E526" s="4"/>
      <c r="F526" s="4"/>
      <c r="G526" s="17"/>
    </row>
    <row r="527" spans="2:7" x14ac:dyDescent="0.2">
      <c r="B527" s="4"/>
      <c r="C527" s="4"/>
      <c r="D527" s="4"/>
      <c r="E527" s="4"/>
      <c r="F527" s="4"/>
      <c r="G527" s="17"/>
    </row>
    <row r="528" spans="2:7" x14ac:dyDescent="0.2">
      <c r="B528" s="4"/>
      <c r="C528" s="4"/>
      <c r="D528" s="4"/>
      <c r="E528" s="4"/>
      <c r="F528" s="4"/>
      <c r="G528" s="17"/>
    </row>
    <row r="529" spans="2:7" x14ac:dyDescent="0.2">
      <c r="B529" s="4"/>
      <c r="C529" s="4"/>
      <c r="D529" s="4"/>
      <c r="E529" s="4"/>
      <c r="F529" s="4"/>
      <c r="G529" s="17"/>
    </row>
    <row r="530" spans="2:7" x14ac:dyDescent="0.2">
      <c r="B530" s="4"/>
      <c r="C530" s="4"/>
      <c r="D530" s="4"/>
      <c r="E530" s="4"/>
      <c r="F530" s="4"/>
      <c r="G530" s="17"/>
    </row>
    <row r="531" spans="2:7" x14ac:dyDescent="0.2">
      <c r="B531" s="4"/>
      <c r="C531" s="4"/>
      <c r="D531" s="4"/>
      <c r="E531" s="4"/>
      <c r="F531" s="4"/>
      <c r="G531" s="17"/>
    </row>
    <row r="532" spans="2:7" x14ac:dyDescent="0.2">
      <c r="B532" s="4"/>
      <c r="C532" s="4"/>
      <c r="D532" s="4"/>
      <c r="E532" s="4"/>
      <c r="F532" s="4"/>
      <c r="G532" s="17"/>
    </row>
    <row r="533" spans="2:7" x14ac:dyDescent="0.2">
      <c r="B533" s="4"/>
      <c r="C533" s="4"/>
      <c r="D533" s="4"/>
      <c r="E533" s="4"/>
      <c r="F533" s="4"/>
      <c r="G533" s="17"/>
    </row>
    <row r="534" spans="2:7" x14ac:dyDescent="0.2">
      <c r="B534" s="4"/>
      <c r="C534" s="4"/>
      <c r="D534" s="4"/>
      <c r="E534" s="4"/>
      <c r="F534" s="4"/>
      <c r="G534" s="17"/>
    </row>
    <row r="535" spans="2:7" x14ac:dyDescent="0.2">
      <c r="B535" s="4"/>
      <c r="C535" s="4"/>
      <c r="D535" s="4"/>
      <c r="E535" s="4"/>
      <c r="F535" s="4"/>
      <c r="G535" s="17"/>
    </row>
    <row r="536" spans="2:7" x14ac:dyDescent="0.2">
      <c r="B536" s="4"/>
      <c r="C536" s="4"/>
      <c r="D536" s="4"/>
      <c r="E536" s="4"/>
      <c r="F536" s="4"/>
      <c r="G536" s="17"/>
    </row>
    <row r="537" spans="2:7" x14ac:dyDescent="0.2">
      <c r="B537" s="4"/>
      <c r="C537" s="4"/>
      <c r="D537" s="4"/>
      <c r="E537" s="4"/>
      <c r="F537" s="4"/>
      <c r="G537" s="17"/>
    </row>
    <row r="538" spans="2:7" x14ac:dyDescent="0.2">
      <c r="B538" s="4"/>
      <c r="C538" s="4"/>
      <c r="D538" s="4"/>
      <c r="E538" s="4"/>
      <c r="F538" s="4"/>
      <c r="G538" s="17"/>
    </row>
    <row r="539" spans="2:7" x14ac:dyDescent="0.2">
      <c r="B539" s="4"/>
      <c r="C539" s="4"/>
      <c r="D539" s="4"/>
      <c r="E539" s="4"/>
      <c r="F539" s="4"/>
      <c r="G539" s="17"/>
    </row>
    <row r="540" spans="2:7" x14ac:dyDescent="0.2">
      <c r="B540" s="4"/>
      <c r="C540" s="4"/>
      <c r="D540" s="4"/>
      <c r="E540" s="4"/>
      <c r="F540" s="4"/>
      <c r="G540" s="17"/>
    </row>
    <row r="541" spans="2:7" x14ac:dyDescent="0.2">
      <c r="B541" s="4"/>
      <c r="C541" s="4"/>
      <c r="D541" s="4"/>
      <c r="E541" s="4"/>
      <c r="F541" s="4"/>
      <c r="G541" s="17"/>
    </row>
    <row r="542" spans="2:7" x14ac:dyDescent="0.2">
      <c r="B542" s="4"/>
      <c r="C542" s="4"/>
      <c r="D542" s="4"/>
      <c r="E542" s="4"/>
      <c r="F542" s="4"/>
      <c r="G542" s="17"/>
    </row>
    <row r="543" spans="2:7" x14ac:dyDescent="0.2">
      <c r="B543" s="4"/>
      <c r="C543" s="4"/>
      <c r="D543" s="4"/>
      <c r="E543" s="4"/>
      <c r="F543" s="4"/>
      <c r="G543" s="17"/>
    </row>
    <row r="544" spans="2:7" x14ac:dyDescent="0.2">
      <c r="B544" s="4"/>
      <c r="C544" s="4"/>
      <c r="D544" s="4"/>
      <c r="E544" s="4"/>
      <c r="F544" s="4"/>
      <c r="G544" s="17"/>
    </row>
    <row r="545" spans="2:7" x14ac:dyDescent="0.2">
      <c r="B545" s="4"/>
      <c r="C545" s="4"/>
      <c r="D545" s="4"/>
      <c r="E545" s="4"/>
      <c r="F545" s="4"/>
      <c r="G545" s="17"/>
    </row>
    <row r="546" spans="2:7" x14ac:dyDescent="0.2">
      <c r="B546" s="4"/>
      <c r="C546" s="4"/>
      <c r="D546" s="4"/>
      <c r="E546" s="4"/>
      <c r="F546" s="4"/>
      <c r="G546" s="17"/>
    </row>
    <row r="547" spans="2:7" x14ac:dyDescent="0.2">
      <c r="B547" s="4"/>
      <c r="C547" s="4"/>
      <c r="D547" s="4"/>
      <c r="E547" s="4"/>
      <c r="F547" s="4"/>
      <c r="G547" s="17"/>
    </row>
    <row r="548" spans="2:7" x14ac:dyDescent="0.2">
      <c r="B548" s="4"/>
      <c r="C548" s="4"/>
      <c r="D548" s="4"/>
      <c r="E548" s="4"/>
      <c r="F548" s="4"/>
      <c r="G548" s="17"/>
    </row>
    <row r="549" spans="2:7" x14ac:dyDescent="0.2">
      <c r="B549" s="4"/>
      <c r="C549" s="4"/>
      <c r="D549" s="4"/>
      <c r="E549" s="4"/>
      <c r="F549" s="4"/>
      <c r="G549" s="17"/>
    </row>
    <row r="550" spans="2:7" x14ac:dyDescent="0.2">
      <c r="B550" s="4"/>
      <c r="C550" s="4"/>
      <c r="D550" s="4"/>
      <c r="E550" s="4"/>
      <c r="F550" s="4"/>
      <c r="G550" s="17"/>
    </row>
    <row r="551" spans="2:7" x14ac:dyDescent="0.2">
      <c r="B551" s="4"/>
      <c r="C551" s="4"/>
      <c r="D551" s="4"/>
      <c r="E551" s="4"/>
      <c r="F551" s="4"/>
      <c r="G551" s="17"/>
    </row>
    <row r="552" spans="2:7" x14ac:dyDescent="0.2">
      <c r="B552" s="4"/>
      <c r="C552" s="4"/>
      <c r="D552" s="4"/>
      <c r="E552" s="4"/>
      <c r="F552" s="4"/>
      <c r="G552" s="17"/>
    </row>
    <row r="553" spans="2:7" x14ac:dyDescent="0.2">
      <c r="B553" s="4"/>
      <c r="C553" s="4"/>
      <c r="D553" s="4"/>
      <c r="E553" s="4"/>
      <c r="F553" s="4"/>
      <c r="G553" s="17"/>
    </row>
    <row r="554" spans="2:7" x14ac:dyDescent="0.2">
      <c r="B554" s="4"/>
      <c r="C554" s="4"/>
      <c r="D554" s="4"/>
      <c r="E554" s="4"/>
      <c r="F554" s="4"/>
      <c r="G554" s="17"/>
    </row>
    <row r="555" spans="2:7" x14ac:dyDescent="0.2">
      <c r="B555" s="4"/>
      <c r="C555" s="4"/>
      <c r="D555" s="4"/>
      <c r="E555" s="4"/>
      <c r="F555" s="4"/>
      <c r="G555" s="17"/>
    </row>
    <row r="556" spans="2:7" x14ac:dyDescent="0.2">
      <c r="B556" s="4"/>
      <c r="C556" s="4"/>
      <c r="D556" s="4"/>
      <c r="E556" s="4"/>
      <c r="F556" s="4"/>
      <c r="G556" s="17"/>
    </row>
    <row r="557" spans="2:7" x14ac:dyDescent="0.2">
      <c r="B557" s="4"/>
      <c r="C557" s="4"/>
      <c r="D557" s="4"/>
      <c r="E557" s="4"/>
      <c r="F557" s="4"/>
      <c r="G557" s="17"/>
    </row>
    <row r="558" spans="2:7" x14ac:dyDescent="0.2">
      <c r="B558" s="4"/>
      <c r="C558" s="4"/>
      <c r="D558" s="4"/>
      <c r="E558" s="4"/>
      <c r="F558" s="4"/>
      <c r="G558" s="17"/>
    </row>
    <row r="559" spans="2:7" x14ac:dyDescent="0.2">
      <c r="B559" s="4"/>
      <c r="C559" s="4"/>
      <c r="D559" s="4"/>
      <c r="E559" s="4"/>
      <c r="F559" s="4"/>
      <c r="G559" s="17"/>
    </row>
    <row r="560" spans="2:7" x14ac:dyDescent="0.2">
      <c r="B560" s="4"/>
      <c r="C560" s="4"/>
      <c r="D560" s="4"/>
      <c r="E560" s="4"/>
      <c r="F560" s="4"/>
      <c r="G560" s="17"/>
    </row>
    <row r="561" spans="2:7" x14ac:dyDescent="0.2">
      <c r="B561" s="4"/>
      <c r="C561" s="4"/>
      <c r="D561" s="4"/>
      <c r="E561" s="4"/>
      <c r="F561" s="4"/>
      <c r="G561" s="17"/>
    </row>
    <row r="562" spans="2:7" x14ac:dyDescent="0.2">
      <c r="B562" s="4"/>
      <c r="C562" s="4"/>
      <c r="D562" s="4"/>
      <c r="E562" s="4"/>
      <c r="F562" s="4"/>
      <c r="G562" s="17"/>
    </row>
    <row r="563" spans="2:7" x14ac:dyDescent="0.2">
      <c r="B563" s="4"/>
      <c r="C563" s="4"/>
      <c r="D563" s="4"/>
      <c r="E563" s="4"/>
      <c r="F563" s="4"/>
      <c r="G563" s="17"/>
    </row>
    <row r="564" spans="2:7" x14ac:dyDescent="0.2">
      <c r="B564" s="4"/>
      <c r="C564" s="4"/>
      <c r="D564" s="4"/>
      <c r="E564" s="4"/>
      <c r="F564" s="4"/>
      <c r="G564" s="17"/>
    </row>
    <row r="565" spans="2:7" x14ac:dyDescent="0.2">
      <c r="B565" s="4"/>
      <c r="C565" s="4"/>
      <c r="D565" s="4"/>
      <c r="E565" s="4"/>
      <c r="F565" s="4"/>
      <c r="G565" s="17"/>
    </row>
    <row r="566" spans="2:7" x14ac:dyDescent="0.2">
      <c r="B566" s="4"/>
      <c r="C566" s="4"/>
      <c r="D566" s="4"/>
      <c r="E566" s="4"/>
      <c r="F566" s="4"/>
      <c r="G566" s="17"/>
    </row>
    <row r="567" spans="2:7" x14ac:dyDescent="0.2">
      <c r="B567" s="4"/>
      <c r="C567" s="4"/>
      <c r="D567" s="4"/>
      <c r="E567" s="4"/>
      <c r="F567" s="4"/>
      <c r="G567" s="17"/>
    </row>
    <row r="568" spans="2:7" x14ac:dyDescent="0.2">
      <c r="B568" s="4"/>
      <c r="C568" s="4"/>
      <c r="D568" s="4"/>
      <c r="E568" s="4"/>
      <c r="F568" s="4"/>
      <c r="G568" s="17"/>
    </row>
    <row r="569" spans="2:7" x14ac:dyDescent="0.2">
      <c r="B569" s="4"/>
      <c r="C569" s="4"/>
      <c r="D569" s="4"/>
      <c r="E569" s="4"/>
      <c r="F569" s="4"/>
      <c r="G569" s="17"/>
    </row>
    <row r="570" spans="2:7" x14ac:dyDescent="0.2">
      <c r="B570" s="4"/>
      <c r="C570" s="4"/>
      <c r="D570" s="4"/>
      <c r="E570" s="4"/>
      <c r="F570" s="4"/>
      <c r="G570" s="17"/>
    </row>
    <row r="571" spans="2:7" x14ac:dyDescent="0.2">
      <c r="B571" s="4"/>
      <c r="C571" s="4"/>
      <c r="D571" s="4"/>
      <c r="E571" s="4"/>
      <c r="F571" s="4"/>
      <c r="G571" s="17"/>
    </row>
    <row r="572" spans="2:7" x14ac:dyDescent="0.2">
      <c r="B572" s="4"/>
      <c r="C572" s="4"/>
      <c r="D572" s="4"/>
      <c r="E572" s="4"/>
      <c r="F572" s="4"/>
      <c r="G572" s="17"/>
    </row>
    <row r="573" spans="2:7" x14ac:dyDescent="0.2">
      <c r="B573" s="4"/>
      <c r="C573" s="4"/>
      <c r="D573" s="4"/>
      <c r="E573" s="4"/>
      <c r="F573" s="4"/>
      <c r="G573" s="17"/>
    </row>
    <row r="574" spans="2:7" x14ac:dyDescent="0.2">
      <c r="B574" s="4"/>
      <c r="C574" s="4"/>
      <c r="D574" s="4"/>
      <c r="E574" s="4"/>
      <c r="F574" s="4"/>
      <c r="G574" s="17"/>
    </row>
    <row r="575" spans="2:7" x14ac:dyDescent="0.2">
      <c r="B575" s="4"/>
      <c r="C575" s="4"/>
      <c r="D575" s="4"/>
      <c r="E575" s="4"/>
      <c r="F575" s="4"/>
      <c r="G575" s="17"/>
    </row>
    <row r="576" spans="2:7" x14ac:dyDescent="0.2">
      <c r="B576" s="4"/>
      <c r="C576" s="4"/>
      <c r="D576" s="4"/>
      <c r="E576" s="4"/>
      <c r="F576" s="4"/>
      <c r="G576" s="17"/>
    </row>
    <row r="577" spans="2:7" x14ac:dyDescent="0.2">
      <c r="B577" s="4"/>
      <c r="C577" s="4"/>
      <c r="D577" s="4"/>
      <c r="E577" s="4"/>
      <c r="F577" s="4"/>
      <c r="G577" s="17"/>
    </row>
    <row r="578" spans="2:7" x14ac:dyDescent="0.2">
      <c r="B578" s="4"/>
      <c r="C578" s="4"/>
      <c r="D578" s="4"/>
      <c r="E578" s="4"/>
      <c r="F578" s="4"/>
      <c r="G578" s="17"/>
    </row>
    <row r="579" spans="2:7" x14ac:dyDescent="0.2">
      <c r="B579" s="4"/>
      <c r="C579" s="4"/>
      <c r="D579" s="4"/>
      <c r="E579" s="4"/>
      <c r="F579" s="4"/>
      <c r="G579" s="17"/>
    </row>
    <row r="580" spans="2:7" x14ac:dyDescent="0.2">
      <c r="B580" s="4"/>
      <c r="C580" s="4"/>
      <c r="D580" s="4"/>
      <c r="E580" s="4"/>
      <c r="F580" s="4"/>
      <c r="G580" s="17"/>
    </row>
    <row r="581" spans="2:7" x14ac:dyDescent="0.2">
      <c r="B581" s="4"/>
      <c r="C581" s="4"/>
      <c r="D581" s="4"/>
      <c r="E581" s="4"/>
      <c r="F581" s="4"/>
      <c r="G581" s="17"/>
    </row>
    <row r="582" spans="2:7" x14ac:dyDescent="0.2">
      <c r="B582" s="4"/>
      <c r="C582" s="4"/>
      <c r="D582" s="4"/>
      <c r="E582" s="4"/>
      <c r="F582" s="4"/>
      <c r="G582" s="17"/>
    </row>
    <row r="583" spans="2:7" x14ac:dyDescent="0.2">
      <c r="B583" s="4"/>
      <c r="C583" s="4"/>
      <c r="D583" s="4"/>
      <c r="E583" s="4"/>
      <c r="F583" s="4"/>
      <c r="G583" s="17"/>
    </row>
    <row r="584" spans="2:7" x14ac:dyDescent="0.2">
      <c r="B584" s="4"/>
      <c r="C584" s="4"/>
      <c r="D584" s="4"/>
      <c r="E584" s="4"/>
      <c r="F584" s="4"/>
      <c r="G584" s="17"/>
    </row>
    <row r="585" spans="2:7" x14ac:dyDescent="0.2">
      <c r="B585" s="4"/>
      <c r="C585" s="4"/>
      <c r="D585" s="4"/>
      <c r="E585" s="4"/>
      <c r="F585" s="4"/>
      <c r="G585" s="17"/>
    </row>
    <row r="586" spans="2:7" x14ac:dyDescent="0.2">
      <c r="B586" s="4"/>
      <c r="C586" s="4"/>
      <c r="D586" s="4"/>
      <c r="E586" s="4"/>
      <c r="F586" s="4"/>
      <c r="G586" s="17"/>
    </row>
    <row r="587" spans="2:7" x14ac:dyDescent="0.2">
      <c r="B587" s="4"/>
      <c r="C587" s="4"/>
      <c r="D587" s="4"/>
      <c r="E587" s="4"/>
      <c r="F587" s="4"/>
      <c r="G587" s="17"/>
    </row>
    <row r="588" spans="2:7" x14ac:dyDescent="0.2">
      <c r="B588" s="4"/>
      <c r="C588" s="4"/>
      <c r="D588" s="4"/>
      <c r="E588" s="4"/>
      <c r="F588" s="4"/>
      <c r="G588" s="17"/>
    </row>
    <row r="589" spans="2:7" x14ac:dyDescent="0.2">
      <c r="B589" s="4"/>
      <c r="C589" s="4"/>
      <c r="D589" s="4"/>
      <c r="E589" s="4"/>
      <c r="F589" s="4"/>
      <c r="G589" s="17"/>
    </row>
    <row r="590" spans="2:7" x14ac:dyDescent="0.2">
      <c r="B590" s="4"/>
      <c r="C590" s="4"/>
      <c r="D590" s="4"/>
      <c r="E590" s="4"/>
      <c r="F590" s="4"/>
      <c r="G590" s="17"/>
    </row>
    <row r="591" spans="2:7" x14ac:dyDescent="0.2">
      <c r="B591" s="4"/>
      <c r="C591" s="4"/>
      <c r="D591" s="4"/>
      <c r="E591" s="4"/>
      <c r="F591" s="4"/>
      <c r="G591" s="17"/>
    </row>
    <row r="592" spans="2:7" x14ac:dyDescent="0.2">
      <c r="B592" s="4"/>
      <c r="C592" s="4"/>
      <c r="D592" s="4"/>
      <c r="E592" s="4"/>
      <c r="F592" s="4"/>
      <c r="G592" s="17"/>
    </row>
    <row r="593" spans="2:7" x14ac:dyDescent="0.2">
      <c r="B593" s="4"/>
      <c r="C593" s="4"/>
      <c r="D593" s="4"/>
      <c r="E593" s="4"/>
      <c r="F593" s="4"/>
      <c r="G593" s="17"/>
    </row>
    <row r="594" spans="2:7" x14ac:dyDescent="0.2">
      <c r="B594" s="4"/>
      <c r="C594" s="4"/>
      <c r="D594" s="4"/>
      <c r="E594" s="4"/>
      <c r="F594" s="4"/>
      <c r="G594" s="17"/>
    </row>
    <row r="595" spans="2:7" x14ac:dyDescent="0.2">
      <c r="B595" s="4"/>
      <c r="C595" s="4"/>
      <c r="D595" s="4"/>
      <c r="E595" s="4"/>
      <c r="F595" s="4"/>
      <c r="G595" s="17"/>
    </row>
    <row r="596" spans="2:7" x14ac:dyDescent="0.2">
      <c r="B596" s="4"/>
      <c r="C596" s="4"/>
      <c r="D596" s="4"/>
      <c r="E596" s="4"/>
      <c r="F596" s="4"/>
      <c r="G596" s="17"/>
    </row>
    <row r="597" spans="2:7" x14ac:dyDescent="0.2">
      <c r="B597" s="4"/>
      <c r="C597" s="4"/>
      <c r="D597" s="4"/>
      <c r="E597" s="4"/>
      <c r="F597" s="4"/>
      <c r="G597" s="17"/>
    </row>
    <row r="598" spans="2:7" x14ac:dyDescent="0.2">
      <c r="B598" s="4"/>
      <c r="C598" s="4"/>
      <c r="D598" s="4"/>
      <c r="E598" s="4"/>
      <c r="F598" s="4"/>
      <c r="G598" s="17"/>
    </row>
    <row r="599" spans="2:7" x14ac:dyDescent="0.2">
      <c r="B599" s="4"/>
      <c r="C599" s="4"/>
      <c r="D599" s="4"/>
      <c r="E599" s="4"/>
      <c r="F599" s="4"/>
      <c r="G599" s="17"/>
    </row>
    <row r="600" spans="2:7" x14ac:dyDescent="0.2">
      <c r="B600" s="4"/>
      <c r="C600" s="4"/>
      <c r="D600" s="4"/>
      <c r="E600" s="4"/>
      <c r="F600" s="4"/>
      <c r="G600" s="17"/>
    </row>
    <row r="601" spans="2:7" x14ac:dyDescent="0.2">
      <c r="B601" s="4"/>
      <c r="C601" s="4"/>
      <c r="D601" s="4"/>
      <c r="E601" s="4"/>
      <c r="F601" s="4"/>
      <c r="G601" s="17"/>
    </row>
    <row r="602" spans="2:7" x14ac:dyDescent="0.2">
      <c r="B602" s="4"/>
      <c r="C602" s="4"/>
      <c r="D602" s="4"/>
      <c r="E602" s="4"/>
      <c r="F602" s="4"/>
      <c r="G602" s="17"/>
    </row>
    <row r="603" spans="2:7" x14ac:dyDescent="0.2">
      <c r="B603" s="4"/>
      <c r="C603" s="4"/>
      <c r="D603" s="4"/>
      <c r="E603" s="4"/>
      <c r="F603" s="4"/>
      <c r="G603" s="17"/>
    </row>
    <row r="604" spans="2:7" x14ac:dyDescent="0.2">
      <c r="B604" s="4"/>
      <c r="C604" s="4"/>
      <c r="D604" s="4"/>
      <c r="E604" s="4"/>
      <c r="F604" s="4"/>
      <c r="G604" s="17"/>
    </row>
    <row r="605" spans="2:7" x14ac:dyDescent="0.2">
      <c r="B605" s="4"/>
      <c r="C605" s="4"/>
      <c r="D605" s="4"/>
      <c r="E605" s="4"/>
      <c r="F605" s="4"/>
      <c r="G605" s="17"/>
    </row>
    <row r="606" spans="2:7" x14ac:dyDescent="0.2">
      <c r="B606" s="4"/>
      <c r="C606" s="4"/>
      <c r="D606" s="4"/>
      <c r="E606" s="4"/>
      <c r="F606" s="4"/>
      <c r="G606" s="17"/>
    </row>
    <row r="607" spans="2:7" x14ac:dyDescent="0.2">
      <c r="B607" s="4"/>
      <c r="C607" s="4"/>
      <c r="D607" s="4"/>
      <c r="E607" s="4"/>
      <c r="F607" s="4"/>
      <c r="G607" s="17"/>
    </row>
    <row r="608" spans="2:7" x14ac:dyDescent="0.2">
      <c r="B608" s="4"/>
      <c r="C608" s="4"/>
      <c r="D608" s="4"/>
      <c r="E608" s="4"/>
      <c r="F608" s="4"/>
      <c r="G608" s="17"/>
    </row>
    <row r="609" spans="2:7" x14ac:dyDescent="0.2">
      <c r="B609" s="4"/>
      <c r="C609" s="4"/>
      <c r="D609" s="4"/>
      <c r="E609" s="4"/>
      <c r="F609" s="4"/>
      <c r="G609" s="17"/>
    </row>
    <row r="610" spans="2:7" x14ac:dyDescent="0.2">
      <c r="B610" s="4"/>
      <c r="C610" s="4"/>
      <c r="D610" s="4"/>
      <c r="E610" s="4"/>
      <c r="F610" s="4"/>
      <c r="G610" s="17"/>
    </row>
    <row r="611" spans="2:7" x14ac:dyDescent="0.2">
      <c r="B611" s="4"/>
      <c r="C611" s="4"/>
      <c r="D611" s="4"/>
      <c r="E611" s="4"/>
      <c r="F611" s="4"/>
      <c r="G611" s="17"/>
    </row>
    <row r="612" spans="2:7" x14ac:dyDescent="0.2">
      <c r="B612" s="4"/>
      <c r="C612" s="4"/>
      <c r="D612" s="4"/>
      <c r="E612" s="4"/>
      <c r="F612" s="4"/>
      <c r="G612" s="17"/>
    </row>
    <row r="613" spans="2:7" x14ac:dyDescent="0.2">
      <c r="B613" s="4"/>
      <c r="C613" s="4"/>
      <c r="D613" s="4"/>
      <c r="E613" s="4"/>
      <c r="F613" s="4"/>
      <c r="G613" s="17"/>
    </row>
    <row r="614" spans="2:7" x14ac:dyDescent="0.2">
      <c r="B614" s="4"/>
      <c r="C614" s="4"/>
      <c r="D614" s="4"/>
      <c r="E614" s="4"/>
      <c r="F614" s="4"/>
      <c r="G614" s="17"/>
    </row>
    <row r="615" spans="2:7" x14ac:dyDescent="0.2">
      <c r="B615" s="4"/>
      <c r="C615" s="4"/>
      <c r="D615" s="4"/>
      <c r="E615" s="4"/>
      <c r="F615" s="4"/>
      <c r="G615" s="17"/>
    </row>
    <row r="616" spans="2:7" x14ac:dyDescent="0.2">
      <c r="B616" s="4"/>
      <c r="C616" s="4"/>
      <c r="D616" s="4"/>
      <c r="E616" s="4"/>
      <c r="F616" s="4"/>
      <c r="G616" s="17"/>
    </row>
    <row r="617" spans="2:7" x14ac:dyDescent="0.2">
      <c r="B617" s="4"/>
      <c r="C617" s="4"/>
      <c r="D617" s="4"/>
      <c r="E617" s="4"/>
      <c r="F617" s="4"/>
      <c r="G617" s="17"/>
    </row>
    <row r="618" spans="2:7" x14ac:dyDescent="0.2">
      <c r="B618" s="4"/>
      <c r="C618" s="4"/>
      <c r="D618" s="4"/>
      <c r="E618" s="4"/>
      <c r="F618" s="4"/>
      <c r="G618" s="17"/>
    </row>
    <row r="619" spans="2:7" x14ac:dyDescent="0.2">
      <c r="B619" s="4"/>
      <c r="C619" s="4"/>
      <c r="D619" s="4"/>
      <c r="E619" s="4"/>
      <c r="F619" s="4"/>
      <c r="G619" s="17"/>
    </row>
    <row r="620" spans="2:7" x14ac:dyDescent="0.2">
      <c r="B620" s="4"/>
      <c r="C620" s="4"/>
      <c r="D620" s="4"/>
      <c r="E620" s="4"/>
      <c r="F620" s="4"/>
      <c r="G620" s="17"/>
    </row>
    <row r="621" spans="2:7" x14ac:dyDescent="0.2">
      <c r="B621" s="4"/>
      <c r="C621" s="4"/>
      <c r="D621" s="4"/>
      <c r="E621" s="4"/>
      <c r="F621" s="4"/>
      <c r="G621" s="17"/>
    </row>
    <row r="622" spans="2:7" x14ac:dyDescent="0.2">
      <c r="B622" s="4"/>
      <c r="C622" s="4"/>
      <c r="D622" s="4"/>
      <c r="E622" s="4"/>
      <c r="F622" s="4"/>
      <c r="G622" s="17"/>
    </row>
    <row r="623" spans="2:7" x14ac:dyDescent="0.2">
      <c r="B623" s="4"/>
      <c r="C623" s="4"/>
      <c r="D623" s="4"/>
      <c r="E623" s="4"/>
      <c r="F623" s="4"/>
      <c r="G623" s="17"/>
    </row>
    <row r="624" spans="2:7" x14ac:dyDescent="0.2">
      <c r="B624" s="4"/>
      <c r="C624" s="4"/>
      <c r="D624" s="4"/>
      <c r="E624" s="4"/>
      <c r="F624" s="4"/>
      <c r="G624" s="17"/>
    </row>
    <row r="625" spans="2:7" x14ac:dyDescent="0.2">
      <c r="B625" s="4"/>
      <c r="C625" s="4"/>
      <c r="D625" s="4"/>
      <c r="E625" s="4"/>
      <c r="F625" s="4"/>
      <c r="G625" s="17"/>
    </row>
    <row r="626" spans="2:7" x14ac:dyDescent="0.2">
      <c r="B626" s="4"/>
      <c r="C626" s="4"/>
      <c r="D626" s="4"/>
      <c r="E626" s="4"/>
      <c r="F626" s="4"/>
      <c r="G626" s="17"/>
    </row>
    <row r="627" spans="2:7" x14ac:dyDescent="0.2">
      <c r="B627" s="4"/>
      <c r="C627" s="4"/>
      <c r="D627" s="4"/>
      <c r="E627" s="4"/>
      <c r="F627" s="4"/>
      <c r="G627" s="17"/>
    </row>
    <row r="628" spans="2:7" x14ac:dyDescent="0.2">
      <c r="B628" s="4"/>
      <c r="C628" s="4"/>
      <c r="D628" s="4"/>
      <c r="E628" s="4"/>
      <c r="F628" s="4"/>
      <c r="G628" s="17"/>
    </row>
    <row r="629" spans="2:7" x14ac:dyDescent="0.2">
      <c r="B629" s="4"/>
      <c r="C629" s="4"/>
      <c r="D629" s="4"/>
      <c r="E629" s="4"/>
      <c r="F629" s="4"/>
      <c r="G629" s="17"/>
    </row>
    <row r="630" spans="2:7" x14ac:dyDescent="0.2">
      <c r="B630" s="4"/>
      <c r="C630" s="4"/>
      <c r="D630" s="4"/>
      <c r="E630" s="4"/>
      <c r="F630" s="4"/>
      <c r="G630" s="17"/>
    </row>
    <row r="631" spans="2:7" x14ac:dyDescent="0.2">
      <c r="B631" s="4"/>
      <c r="C631" s="4"/>
      <c r="D631" s="4"/>
      <c r="E631" s="4"/>
      <c r="F631" s="4"/>
      <c r="G631" s="17"/>
    </row>
    <row r="632" spans="2:7" x14ac:dyDescent="0.2">
      <c r="B632" s="4"/>
      <c r="C632" s="4"/>
      <c r="D632" s="4"/>
      <c r="E632" s="4"/>
      <c r="F632" s="4"/>
      <c r="G632" s="17"/>
    </row>
    <row r="633" spans="2:7" x14ac:dyDescent="0.2">
      <c r="B633" s="4"/>
      <c r="C633" s="4"/>
      <c r="D633" s="4"/>
      <c r="E633" s="4"/>
      <c r="F633" s="4"/>
      <c r="G633" s="17"/>
    </row>
    <row r="634" spans="2:7" x14ac:dyDescent="0.2">
      <c r="B634" s="4"/>
      <c r="C634" s="4"/>
      <c r="D634" s="4"/>
      <c r="E634" s="4"/>
      <c r="F634" s="4"/>
      <c r="G634" s="17"/>
    </row>
    <row r="635" spans="2:7" x14ac:dyDescent="0.2">
      <c r="B635" s="4"/>
      <c r="C635" s="4"/>
      <c r="D635" s="4"/>
      <c r="E635" s="4"/>
      <c r="F635" s="4"/>
      <c r="G635" s="17"/>
    </row>
    <row r="636" spans="2:7" x14ac:dyDescent="0.2">
      <c r="B636" s="4"/>
      <c r="C636" s="4"/>
      <c r="D636" s="4"/>
      <c r="E636" s="4"/>
      <c r="F636" s="4"/>
      <c r="G636" s="17"/>
    </row>
    <row r="637" spans="2:7" x14ac:dyDescent="0.2">
      <c r="B637" s="4"/>
      <c r="C637" s="4"/>
      <c r="D637" s="4"/>
      <c r="E637" s="4"/>
      <c r="F637" s="4"/>
      <c r="G637" s="17"/>
    </row>
    <row r="638" spans="2:7" x14ac:dyDescent="0.2">
      <c r="B638" s="4"/>
      <c r="C638" s="4"/>
      <c r="D638" s="4"/>
      <c r="E638" s="4"/>
      <c r="F638" s="4"/>
      <c r="G638" s="17"/>
    </row>
    <row r="639" spans="2:7" x14ac:dyDescent="0.2">
      <c r="B639" s="4"/>
      <c r="C639" s="4"/>
      <c r="D639" s="4"/>
      <c r="E639" s="4"/>
      <c r="F639" s="4"/>
      <c r="G639" s="17"/>
    </row>
    <row r="640" spans="2:7" x14ac:dyDescent="0.2">
      <c r="B640" s="4"/>
      <c r="C640" s="4"/>
      <c r="D640" s="4"/>
      <c r="E640" s="4"/>
      <c r="F640" s="4"/>
      <c r="G640" s="17"/>
    </row>
    <row r="641" spans="2:7" x14ac:dyDescent="0.2">
      <c r="B641" s="4"/>
      <c r="C641" s="4"/>
      <c r="D641" s="4"/>
      <c r="E641" s="4"/>
      <c r="F641" s="4"/>
      <c r="G641" s="17"/>
    </row>
    <row r="642" spans="2:7" x14ac:dyDescent="0.2">
      <c r="B642" s="4"/>
      <c r="C642" s="4"/>
      <c r="D642" s="4"/>
      <c r="E642" s="4"/>
      <c r="F642" s="4"/>
      <c r="G642" s="17"/>
    </row>
    <row r="643" spans="2:7" x14ac:dyDescent="0.2">
      <c r="B643" s="4"/>
      <c r="C643" s="4"/>
      <c r="D643" s="4"/>
      <c r="E643" s="4"/>
      <c r="F643" s="4"/>
      <c r="G643" s="17"/>
    </row>
    <row r="644" spans="2:7" x14ac:dyDescent="0.2">
      <c r="B644" s="4"/>
      <c r="C644" s="4"/>
      <c r="D644" s="4"/>
      <c r="E644" s="4"/>
      <c r="F644" s="4"/>
      <c r="G644" s="17"/>
    </row>
    <row r="645" spans="2:7" x14ac:dyDescent="0.2">
      <c r="B645" s="4"/>
      <c r="C645" s="4"/>
      <c r="D645" s="4"/>
      <c r="E645" s="4"/>
      <c r="F645" s="4"/>
      <c r="G645" s="17"/>
    </row>
    <row r="646" spans="2:7" x14ac:dyDescent="0.2">
      <c r="B646" s="4"/>
      <c r="C646" s="4"/>
      <c r="D646" s="4"/>
      <c r="E646" s="4"/>
      <c r="F646" s="4"/>
      <c r="G646" s="17"/>
    </row>
    <row r="647" spans="2:7" x14ac:dyDescent="0.2">
      <c r="B647" s="4"/>
      <c r="C647" s="4"/>
      <c r="D647" s="4"/>
      <c r="E647" s="4"/>
      <c r="F647" s="4"/>
      <c r="G647" s="17"/>
    </row>
    <row r="648" spans="2:7" x14ac:dyDescent="0.2">
      <c r="B648" s="4"/>
      <c r="C648" s="4"/>
      <c r="D648" s="4"/>
      <c r="E648" s="4"/>
      <c r="F648" s="4"/>
      <c r="G648" s="17"/>
    </row>
    <row r="649" spans="2:7" x14ac:dyDescent="0.2">
      <c r="B649" s="4"/>
      <c r="C649" s="4"/>
      <c r="D649" s="4"/>
      <c r="E649" s="4"/>
      <c r="F649" s="4"/>
      <c r="G649" s="17"/>
    </row>
    <row r="650" spans="2:7" x14ac:dyDescent="0.2">
      <c r="B650" s="4"/>
      <c r="C650" s="4"/>
      <c r="D650" s="4"/>
      <c r="E650" s="4"/>
      <c r="F650" s="4"/>
      <c r="G650" s="17"/>
    </row>
    <row r="651" spans="2:7" x14ac:dyDescent="0.2">
      <c r="B651" s="4"/>
      <c r="C651" s="4"/>
      <c r="D651" s="4"/>
      <c r="E651" s="4"/>
      <c r="F651" s="4"/>
      <c r="G651" s="17"/>
    </row>
    <row r="652" spans="2:7" x14ac:dyDescent="0.2">
      <c r="B652" s="4"/>
      <c r="C652" s="4"/>
      <c r="D652" s="4"/>
      <c r="E652" s="4"/>
      <c r="F652" s="4"/>
      <c r="G652" s="17"/>
    </row>
    <row r="653" spans="2:7" x14ac:dyDescent="0.2">
      <c r="B653" s="4"/>
      <c r="C653" s="4"/>
      <c r="D653" s="4"/>
      <c r="E653" s="4"/>
      <c r="F653" s="4"/>
      <c r="G653" s="17"/>
    </row>
    <row r="654" spans="2:7" x14ac:dyDescent="0.2">
      <c r="B654" s="4"/>
      <c r="C654" s="4"/>
      <c r="D654" s="4"/>
      <c r="E654" s="4"/>
      <c r="F654" s="4"/>
      <c r="G654" s="17"/>
    </row>
    <row r="655" spans="2:7" x14ac:dyDescent="0.2">
      <c r="B655" s="4"/>
      <c r="C655" s="4"/>
      <c r="D655" s="4"/>
      <c r="E655" s="4"/>
      <c r="F655" s="4"/>
      <c r="G655" s="17"/>
    </row>
    <row r="656" spans="2:7" x14ac:dyDescent="0.2">
      <c r="B656" s="4"/>
      <c r="C656" s="4"/>
      <c r="D656" s="4"/>
      <c r="E656" s="4"/>
      <c r="F656" s="4"/>
      <c r="G656" s="17"/>
    </row>
    <row r="657" spans="2:7" x14ac:dyDescent="0.2">
      <c r="B657" s="4"/>
      <c r="C657" s="4"/>
      <c r="D657" s="4"/>
      <c r="E657" s="4"/>
      <c r="F657" s="4"/>
      <c r="G657" s="17"/>
    </row>
    <row r="658" spans="2:7" x14ac:dyDescent="0.2">
      <c r="B658" s="4"/>
      <c r="C658" s="4"/>
      <c r="D658" s="4"/>
      <c r="E658" s="4"/>
      <c r="F658" s="4"/>
      <c r="G658" s="17"/>
    </row>
    <row r="659" spans="2:7" x14ac:dyDescent="0.2">
      <c r="B659" s="4"/>
      <c r="C659" s="4"/>
      <c r="D659" s="4"/>
      <c r="E659" s="4"/>
      <c r="F659" s="4"/>
      <c r="G659" s="17"/>
    </row>
    <row r="660" spans="2:7" x14ac:dyDescent="0.2">
      <c r="B660" s="4"/>
      <c r="C660" s="4"/>
      <c r="D660" s="4"/>
      <c r="E660" s="4"/>
      <c r="F660" s="4"/>
      <c r="G660" s="17"/>
    </row>
    <row r="661" spans="2:7" x14ac:dyDescent="0.2">
      <c r="B661" s="4"/>
      <c r="C661" s="4"/>
      <c r="D661" s="4"/>
      <c r="E661" s="4"/>
      <c r="F661" s="4"/>
      <c r="G661" s="17"/>
    </row>
    <row r="662" spans="2:7" x14ac:dyDescent="0.2">
      <c r="B662" s="4"/>
      <c r="C662" s="4"/>
      <c r="D662" s="4"/>
      <c r="E662" s="4"/>
      <c r="F662" s="4"/>
      <c r="G662" s="17"/>
    </row>
    <row r="663" spans="2:7" x14ac:dyDescent="0.2">
      <c r="B663" s="4"/>
      <c r="C663" s="4"/>
      <c r="D663" s="4"/>
      <c r="E663" s="4"/>
      <c r="F663" s="4"/>
      <c r="G663" s="17"/>
    </row>
    <row r="664" spans="2:7" x14ac:dyDescent="0.2">
      <c r="B664" s="4"/>
      <c r="C664" s="4"/>
      <c r="D664" s="4"/>
      <c r="E664" s="4"/>
      <c r="F664" s="4"/>
      <c r="G664" s="17"/>
    </row>
    <row r="665" spans="2:7" x14ac:dyDescent="0.2">
      <c r="B665" s="4"/>
      <c r="C665" s="4"/>
      <c r="D665" s="4"/>
      <c r="E665" s="4"/>
      <c r="F665" s="4"/>
      <c r="G665" s="17"/>
    </row>
    <row r="666" spans="2:7" x14ac:dyDescent="0.2">
      <c r="B666" s="4"/>
      <c r="C666" s="4"/>
      <c r="D666" s="4"/>
      <c r="E666" s="4"/>
      <c r="F666" s="4"/>
      <c r="G666" s="17"/>
    </row>
    <row r="667" spans="2:7" x14ac:dyDescent="0.2">
      <c r="B667" s="4"/>
      <c r="C667" s="4"/>
      <c r="D667" s="4"/>
      <c r="E667" s="4"/>
      <c r="F667" s="4"/>
      <c r="G667" s="17"/>
    </row>
    <row r="668" spans="2:7" x14ac:dyDescent="0.2">
      <c r="B668" s="4"/>
      <c r="C668" s="4"/>
      <c r="D668" s="4"/>
      <c r="E668" s="4"/>
      <c r="F668" s="4"/>
      <c r="G668" s="17"/>
    </row>
    <row r="669" spans="2:7" x14ac:dyDescent="0.2">
      <c r="B669" s="4"/>
      <c r="C669" s="4"/>
      <c r="D669" s="4"/>
      <c r="E669" s="4"/>
      <c r="F669" s="4"/>
      <c r="G669" s="17"/>
    </row>
    <row r="670" spans="2:7" x14ac:dyDescent="0.2">
      <c r="B670" s="4"/>
      <c r="C670" s="4"/>
      <c r="D670" s="4"/>
      <c r="E670" s="4"/>
      <c r="F670" s="4"/>
      <c r="G670" s="17"/>
    </row>
    <row r="671" spans="2:7" x14ac:dyDescent="0.2">
      <c r="B671" s="4"/>
      <c r="C671" s="4"/>
      <c r="D671" s="4"/>
      <c r="E671" s="4"/>
      <c r="F671" s="4"/>
      <c r="G671" s="17"/>
    </row>
    <row r="672" spans="2:7" x14ac:dyDescent="0.2">
      <c r="B672" s="4"/>
      <c r="C672" s="4"/>
      <c r="D672" s="4"/>
      <c r="E672" s="4"/>
      <c r="F672" s="4"/>
      <c r="G672" s="17"/>
    </row>
    <row r="673" spans="2:7" x14ac:dyDescent="0.2">
      <c r="B673" s="4"/>
      <c r="C673" s="4"/>
      <c r="D673" s="4"/>
      <c r="E673" s="4"/>
      <c r="F673" s="4"/>
      <c r="G673" s="17"/>
    </row>
    <row r="674" spans="2:7" x14ac:dyDescent="0.2">
      <c r="B674" s="4"/>
      <c r="C674" s="4"/>
      <c r="D674" s="4"/>
      <c r="E674" s="4"/>
      <c r="F674" s="4"/>
      <c r="G674" s="17"/>
    </row>
    <row r="675" spans="2:7" x14ac:dyDescent="0.2">
      <c r="B675" s="4"/>
      <c r="C675" s="4"/>
      <c r="D675" s="4"/>
      <c r="E675" s="4"/>
      <c r="F675" s="4"/>
      <c r="G675" s="17"/>
    </row>
    <row r="676" spans="2:7" x14ac:dyDescent="0.2">
      <c r="B676" s="4"/>
      <c r="C676" s="4"/>
      <c r="D676" s="4"/>
      <c r="E676" s="4"/>
      <c r="F676" s="4"/>
      <c r="G676" s="17"/>
    </row>
    <row r="677" spans="2:7" x14ac:dyDescent="0.2">
      <c r="B677" s="4"/>
      <c r="C677" s="4"/>
      <c r="D677" s="4"/>
      <c r="E677" s="4"/>
      <c r="F677" s="4"/>
      <c r="G677" s="17"/>
    </row>
    <row r="678" spans="2:7" x14ac:dyDescent="0.2">
      <c r="B678" s="4"/>
      <c r="C678" s="4"/>
      <c r="D678" s="4"/>
      <c r="E678" s="4"/>
      <c r="F678" s="4"/>
      <c r="G678" s="17"/>
    </row>
    <row r="679" spans="2:7" x14ac:dyDescent="0.2">
      <c r="B679" s="4"/>
      <c r="C679" s="4"/>
      <c r="D679" s="4"/>
      <c r="E679" s="4"/>
      <c r="F679" s="4"/>
      <c r="G679" s="17"/>
    </row>
    <row r="680" spans="2:7" x14ac:dyDescent="0.2">
      <c r="B680" s="4"/>
      <c r="C680" s="4"/>
      <c r="D680" s="4"/>
      <c r="E680" s="4"/>
      <c r="F680" s="4"/>
      <c r="G680" s="17"/>
    </row>
    <row r="681" spans="2:7" x14ac:dyDescent="0.2">
      <c r="B681" s="4"/>
      <c r="C681" s="4"/>
      <c r="D681" s="4"/>
      <c r="E681" s="4"/>
      <c r="F681" s="4"/>
      <c r="G681" s="17"/>
    </row>
    <row r="682" spans="2:7" x14ac:dyDescent="0.2">
      <c r="B682" s="4"/>
      <c r="C682" s="4"/>
      <c r="D682" s="4"/>
      <c r="E682" s="4"/>
      <c r="F682" s="4"/>
      <c r="G682" s="17"/>
    </row>
    <row r="683" spans="2:7" x14ac:dyDescent="0.2">
      <c r="B683" s="4"/>
      <c r="C683" s="4"/>
      <c r="D683" s="4"/>
      <c r="E683" s="4"/>
      <c r="F683" s="4"/>
      <c r="G683" s="17"/>
    </row>
    <row r="684" spans="2:7" x14ac:dyDescent="0.2">
      <c r="B684" s="4"/>
      <c r="C684" s="4"/>
      <c r="D684" s="4"/>
      <c r="E684" s="4"/>
      <c r="F684" s="4"/>
      <c r="G684" s="17"/>
    </row>
    <row r="685" spans="2:7" x14ac:dyDescent="0.2">
      <c r="B685" s="4"/>
      <c r="C685" s="4"/>
      <c r="D685" s="4"/>
      <c r="E685" s="4"/>
      <c r="F685" s="4"/>
      <c r="G685" s="17"/>
    </row>
    <row r="686" spans="2:7" x14ac:dyDescent="0.2">
      <c r="B686" s="4"/>
      <c r="C686" s="4"/>
      <c r="D686" s="4"/>
      <c r="E686" s="4"/>
      <c r="F686" s="4"/>
      <c r="G686" s="17"/>
    </row>
    <row r="687" spans="2:7" x14ac:dyDescent="0.2">
      <c r="B687" s="4"/>
      <c r="C687" s="4"/>
      <c r="D687" s="4"/>
      <c r="E687" s="4"/>
      <c r="F687" s="4"/>
      <c r="G687" s="17"/>
    </row>
    <row r="688" spans="2:7" x14ac:dyDescent="0.2">
      <c r="B688" s="4"/>
      <c r="C688" s="4"/>
      <c r="D688" s="4"/>
      <c r="E688" s="4"/>
      <c r="F688" s="4"/>
      <c r="G688" s="17"/>
    </row>
    <row r="689" spans="2:7" x14ac:dyDescent="0.2">
      <c r="B689" s="4"/>
      <c r="C689" s="4"/>
      <c r="D689" s="4"/>
      <c r="E689" s="4"/>
      <c r="F689" s="4"/>
      <c r="G689" s="17"/>
    </row>
    <row r="690" spans="2:7" x14ac:dyDescent="0.2">
      <c r="B690" s="4"/>
      <c r="C690" s="4"/>
      <c r="D690" s="4"/>
      <c r="E690" s="4"/>
      <c r="F690" s="4"/>
      <c r="G690" s="17"/>
    </row>
    <row r="691" spans="2:7" x14ac:dyDescent="0.2">
      <c r="B691" s="4"/>
      <c r="C691" s="4"/>
      <c r="D691" s="4"/>
      <c r="E691" s="4"/>
      <c r="F691" s="4"/>
      <c r="G691" s="17"/>
    </row>
    <row r="692" spans="2:7" x14ac:dyDescent="0.2">
      <c r="B692" s="4"/>
      <c r="C692" s="4"/>
      <c r="D692" s="4"/>
      <c r="E692" s="4"/>
      <c r="F692" s="4"/>
      <c r="G692" s="17"/>
    </row>
    <row r="693" spans="2:7" x14ac:dyDescent="0.2">
      <c r="B693" s="4"/>
      <c r="C693" s="4"/>
      <c r="D693" s="4"/>
      <c r="E693" s="4"/>
      <c r="F693" s="4"/>
      <c r="G693" s="17"/>
    </row>
    <row r="694" spans="2:7" x14ac:dyDescent="0.2">
      <c r="B694" s="4"/>
      <c r="C694" s="4"/>
      <c r="D694" s="4"/>
      <c r="E694" s="4"/>
      <c r="F694" s="4"/>
      <c r="G694" s="17"/>
    </row>
    <row r="695" spans="2:7" x14ac:dyDescent="0.2">
      <c r="B695" s="4"/>
      <c r="C695" s="4"/>
      <c r="D695" s="4"/>
      <c r="E695" s="4"/>
      <c r="F695" s="4"/>
      <c r="G695" s="17"/>
    </row>
    <row r="696" spans="2:7" x14ac:dyDescent="0.2">
      <c r="B696" s="4"/>
      <c r="C696" s="4"/>
      <c r="D696" s="4"/>
      <c r="E696" s="4"/>
      <c r="F696" s="4"/>
      <c r="G696" s="17"/>
    </row>
    <row r="697" spans="2:7" x14ac:dyDescent="0.2">
      <c r="B697" s="4"/>
      <c r="C697" s="4"/>
      <c r="D697" s="4"/>
      <c r="E697" s="4"/>
      <c r="F697" s="4"/>
      <c r="G697" s="17"/>
    </row>
    <row r="698" spans="2:7" x14ac:dyDescent="0.2">
      <c r="B698" s="4"/>
      <c r="C698" s="4"/>
      <c r="D698" s="4"/>
      <c r="E698" s="4"/>
      <c r="F698" s="4"/>
      <c r="G698" s="17"/>
    </row>
    <row r="699" spans="2:7" x14ac:dyDescent="0.2">
      <c r="B699" s="4"/>
      <c r="C699" s="4"/>
      <c r="D699" s="4"/>
      <c r="E699" s="4"/>
      <c r="F699" s="4"/>
      <c r="G699" s="17"/>
    </row>
    <row r="700" spans="2:7" x14ac:dyDescent="0.2">
      <c r="B700" s="4"/>
      <c r="C700" s="4"/>
      <c r="D700" s="4"/>
      <c r="E700" s="4"/>
      <c r="F700" s="4"/>
      <c r="G700" s="17"/>
    </row>
    <row r="701" spans="2:7" x14ac:dyDescent="0.2">
      <c r="B701" s="4"/>
      <c r="C701" s="4"/>
      <c r="D701" s="4"/>
      <c r="E701" s="4"/>
      <c r="F701" s="4"/>
      <c r="G701" s="17"/>
    </row>
    <row r="702" spans="2:7" x14ac:dyDescent="0.2">
      <c r="B702" s="4"/>
      <c r="C702" s="4"/>
      <c r="D702" s="4"/>
      <c r="E702" s="4"/>
      <c r="F702" s="4"/>
      <c r="G702" s="17"/>
    </row>
    <row r="703" spans="2:7" x14ac:dyDescent="0.2">
      <c r="B703" s="4"/>
      <c r="C703" s="4"/>
      <c r="D703" s="4"/>
      <c r="E703" s="4"/>
      <c r="F703" s="4"/>
      <c r="G703" s="17"/>
    </row>
    <row r="704" spans="2:7" x14ac:dyDescent="0.2">
      <c r="B704" s="4"/>
      <c r="C704" s="4"/>
      <c r="D704" s="4"/>
      <c r="E704" s="4"/>
      <c r="F704" s="4"/>
      <c r="G704" s="17"/>
    </row>
    <row r="705" spans="2:7" x14ac:dyDescent="0.2">
      <c r="B705" s="4"/>
      <c r="C705" s="4"/>
      <c r="D705" s="4"/>
      <c r="E705" s="4"/>
      <c r="F705" s="4"/>
      <c r="G705" s="17"/>
    </row>
    <row r="706" spans="2:7" x14ac:dyDescent="0.2">
      <c r="B706" s="4"/>
      <c r="C706" s="4"/>
      <c r="D706" s="4"/>
      <c r="E706" s="4"/>
      <c r="F706" s="4"/>
      <c r="G706" s="17"/>
    </row>
    <row r="707" spans="2:7" x14ac:dyDescent="0.2">
      <c r="B707" s="4"/>
      <c r="C707" s="4"/>
      <c r="D707" s="4"/>
      <c r="E707" s="4"/>
      <c r="F707" s="4"/>
      <c r="G707" s="17"/>
    </row>
    <row r="708" spans="2:7" x14ac:dyDescent="0.2">
      <c r="B708" s="4"/>
      <c r="C708" s="4"/>
      <c r="D708" s="4"/>
      <c r="E708" s="4"/>
      <c r="F708" s="4"/>
      <c r="G708" s="17"/>
    </row>
    <row r="709" spans="2:7" x14ac:dyDescent="0.2">
      <c r="B709" s="4"/>
      <c r="C709" s="4"/>
      <c r="D709" s="4"/>
      <c r="E709" s="4"/>
      <c r="F709" s="4"/>
      <c r="G709" s="17"/>
    </row>
    <row r="710" spans="2:7" x14ac:dyDescent="0.2">
      <c r="B710" s="4"/>
      <c r="C710" s="4"/>
      <c r="D710" s="4"/>
      <c r="E710" s="4"/>
      <c r="F710" s="4"/>
      <c r="G710" s="17"/>
    </row>
    <row r="711" spans="2:7" x14ac:dyDescent="0.2">
      <c r="B711" s="4"/>
      <c r="C711" s="4"/>
      <c r="D711" s="4"/>
      <c r="E711" s="4"/>
      <c r="F711" s="4"/>
      <c r="G711" s="17"/>
    </row>
    <row r="712" spans="2:7" x14ac:dyDescent="0.2">
      <c r="B712" s="4"/>
      <c r="C712" s="4"/>
      <c r="D712" s="4"/>
      <c r="E712" s="4"/>
      <c r="F712" s="4"/>
      <c r="G712" s="17"/>
    </row>
    <row r="713" spans="2:7" x14ac:dyDescent="0.2">
      <c r="B713" s="4"/>
      <c r="C713" s="4"/>
      <c r="D713" s="4"/>
      <c r="E713" s="4"/>
      <c r="F713" s="4"/>
      <c r="G713" s="17"/>
    </row>
    <row r="714" spans="2:7" x14ac:dyDescent="0.2">
      <c r="B714" s="4"/>
      <c r="C714" s="4"/>
      <c r="D714" s="4"/>
      <c r="E714" s="4"/>
      <c r="F714" s="4"/>
      <c r="G714" s="17"/>
    </row>
    <row r="715" spans="2:7" x14ac:dyDescent="0.2">
      <c r="B715" s="4"/>
      <c r="C715" s="4"/>
      <c r="D715" s="4"/>
      <c r="E715" s="4"/>
      <c r="F715" s="4"/>
      <c r="G715" s="17"/>
    </row>
    <row r="716" spans="2:7" x14ac:dyDescent="0.2">
      <c r="B716" s="4"/>
      <c r="C716" s="4"/>
      <c r="D716" s="4"/>
      <c r="E716" s="4"/>
      <c r="F716" s="4"/>
      <c r="G716" s="17"/>
    </row>
    <row r="717" spans="2:7" x14ac:dyDescent="0.2">
      <c r="B717" s="4"/>
      <c r="C717" s="4"/>
      <c r="D717" s="4"/>
      <c r="E717" s="4"/>
      <c r="F717" s="4"/>
      <c r="G717" s="17"/>
    </row>
    <row r="718" spans="2:7" x14ac:dyDescent="0.2">
      <c r="B718" s="4"/>
      <c r="C718" s="4"/>
      <c r="D718" s="4"/>
      <c r="E718" s="4"/>
      <c r="F718" s="4"/>
      <c r="G718" s="17"/>
    </row>
    <row r="719" spans="2:7" x14ac:dyDescent="0.2">
      <c r="B719" s="4"/>
      <c r="C719" s="4"/>
      <c r="D719" s="4"/>
      <c r="E719" s="4"/>
      <c r="F719" s="4"/>
      <c r="G719" s="17"/>
    </row>
    <row r="720" spans="2:7" x14ac:dyDescent="0.2">
      <c r="B720" s="4"/>
      <c r="C720" s="4"/>
      <c r="D720" s="4"/>
      <c r="E720" s="4"/>
      <c r="F720" s="4"/>
      <c r="G720" s="17"/>
    </row>
    <row r="721" spans="2:7" x14ac:dyDescent="0.2">
      <c r="B721" s="4"/>
      <c r="C721" s="4"/>
      <c r="D721" s="4"/>
      <c r="E721" s="4"/>
      <c r="F721" s="4"/>
      <c r="G721" s="17"/>
    </row>
    <row r="722" spans="2:7" x14ac:dyDescent="0.2">
      <c r="B722" s="4"/>
      <c r="C722" s="4"/>
      <c r="D722" s="4"/>
      <c r="E722" s="4"/>
      <c r="F722" s="4"/>
      <c r="G722" s="17"/>
    </row>
    <row r="723" spans="2:7" x14ac:dyDescent="0.2">
      <c r="B723" s="4"/>
      <c r="C723" s="4"/>
      <c r="D723" s="4"/>
      <c r="E723" s="4"/>
      <c r="F723" s="4"/>
      <c r="G723" s="17"/>
    </row>
    <row r="724" spans="2:7" x14ac:dyDescent="0.2">
      <c r="B724" s="4"/>
      <c r="C724" s="4"/>
      <c r="D724" s="4"/>
      <c r="E724" s="4"/>
      <c r="F724" s="4"/>
      <c r="G724" s="17"/>
    </row>
    <row r="725" spans="2:7" x14ac:dyDescent="0.2">
      <c r="B725" s="4"/>
      <c r="C725" s="4"/>
      <c r="D725" s="4"/>
      <c r="E725" s="4"/>
      <c r="F725" s="4"/>
      <c r="G725" s="17"/>
    </row>
    <row r="726" spans="2:7" x14ac:dyDescent="0.2">
      <c r="B726" s="4"/>
      <c r="C726" s="4"/>
      <c r="D726" s="4"/>
      <c r="E726" s="4"/>
      <c r="F726" s="4"/>
      <c r="G726" s="17"/>
    </row>
    <row r="727" spans="2:7" x14ac:dyDescent="0.2">
      <c r="B727" s="4"/>
      <c r="C727" s="4"/>
      <c r="D727" s="4"/>
      <c r="E727" s="4"/>
      <c r="F727" s="4"/>
      <c r="G727" s="17"/>
    </row>
    <row r="728" spans="2:7" x14ac:dyDescent="0.2">
      <c r="B728" s="4"/>
      <c r="C728" s="4"/>
      <c r="D728" s="4"/>
      <c r="E728" s="4"/>
      <c r="F728" s="4"/>
      <c r="G728" s="17"/>
    </row>
    <row r="729" spans="2:7" x14ac:dyDescent="0.2">
      <c r="B729" s="4"/>
      <c r="C729" s="4"/>
      <c r="D729" s="4"/>
      <c r="E729" s="4"/>
      <c r="F729" s="4"/>
      <c r="G729" s="17"/>
    </row>
    <row r="730" spans="2:7" x14ac:dyDescent="0.2">
      <c r="B730" s="4"/>
      <c r="C730" s="4"/>
      <c r="D730" s="4"/>
      <c r="E730" s="4"/>
      <c r="F730" s="4"/>
      <c r="G730" s="17"/>
    </row>
    <row r="731" spans="2:7" x14ac:dyDescent="0.2">
      <c r="B731" s="4"/>
      <c r="C731" s="4"/>
      <c r="D731" s="4"/>
      <c r="E731" s="4"/>
      <c r="F731" s="4"/>
      <c r="G731" s="17"/>
    </row>
    <row r="732" spans="2:7" x14ac:dyDescent="0.2">
      <c r="B732" s="4"/>
      <c r="C732" s="4"/>
      <c r="D732" s="4"/>
      <c r="E732" s="4"/>
      <c r="F732" s="4"/>
      <c r="G732" s="17"/>
    </row>
    <row r="733" spans="2:7" x14ac:dyDescent="0.2">
      <c r="B733" s="4"/>
      <c r="C733" s="4"/>
      <c r="D733" s="4"/>
      <c r="E733" s="4"/>
      <c r="F733" s="4"/>
      <c r="G733" s="17"/>
    </row>
    <row r="734" spans="2:7" x14ac:dyDescent="0.2">
      <c r="B734" s="4"/>
      <c r="C734" s="4"/>
      <c r="D734" s="4"/>
      <c r="E734" s="4"/>
      <c r="F734" s="4"/>
      <c r="G734" s="17"/>
    </row>
    <row r="735" spans="2:7" x14ac:dyDescent="0.2">
      <c r="B735" s="4"/>
      <c r="C735" s="4"/>
      <c r="D735" s="4"/>
      <c r="E735" s="4"/>
      <c r="F735" s="4"/>
      <c r="G735" s="17"/>
    </row>
    <row r="736" spans="2:7" x14ac:dyDescent="0.2">
      <c r="B736" s="4"/>
      <c r="C736" s="4"/>
      <c r="D736" s="4"/>
      <c r="E736" s="4"/>
      <c r="F736" s="4"/>
      <c r="G736" s="17"/>
    </row>
    <row r="737" spans="2:7" x14ac:dyDescent="0.2">
      <c r="B737" s="4"/>
      <c r="C737" s="4"/>
      <c r="D737" s="4"/>
      <c r="E737" s="4"/>
      <c r="F737" s="4"/>
      <c r="G737" s="17"/>
    </row>
    <row r="738" spans="2:7" x14ac:dyDescent="0.2">
      <c r="B738" s="4"/>
      <c r="C738" s="4"/>
      <c r="D738" s="4"/>
      <c r="E738" s="4"/>
      <c r="F738" s="4"/>
      <c r="G738" s="17"/>
    </row>
    <row r="739" spans="2:7" x14ac:dyDescent="0.2">
      <c r="B739" s="4"/>
      <c r="C739" s="4"/>
      <c r="D739" s="4"/>
      <c r="E739" s="4"/>
      <c r="F739" s="4"/>
      <c r="G739" s="17"/>
    </row>
    <row r="740" spans="2:7" x14ac:dyDescent="0.2">
      <c r="B740" s="4"/>
      <c r="C740" s="4"/>
      <c r="D740" s="4"/>
      <c r="E740" s="4"/>
      <c r="F740" s="4"/>
      <c r="G740" s="17"/>
    </row>
    <row r="741" spans="2:7" x14ac:dyDescent="0.2">
      <c r="B741" s="4"/>
      <c r="C741" s="4"/>
      <c r="D741" s="4"/>
      <c r="E741" s="4"/>
      <c r="F741" s="4"/>
      <c r="G741" s="17"/>
    </row>
    <row r="742" spans="2:7" x14ac:dyDescent="0.2">
      <c r="B742" s="4"/>
      <c r="C742" s="4"/>
      <c r="D742" s="4"/>
      <c r="E742" s="4"/>
      <c r="F742" s="4"/>
      <c r="G742" s="17"/>
    </row>
    <row r="743" spans="2:7" x14ac:dyDescent="0.2">
      <c r="B743" s="4"/>
      <c r="C743" s="4"/>
      <c r="D743" s="4"/>
      <c r="E743" s="4"/>
      <c r="F743" s="4"/>
      <c r="G743" s="17"/>
    </row>
    <row r="744" spans="2:7" x14ac:dyDescent="0.2">
      <c r="B744" s="4"/>
      <c r="C744" s="4"/>
      <c r="D744" s="4"/>
      <c r="E744" s="4"/>
      <c r="F744" s="4"/>
      <c r="G744" s="17"/>
    </row>
    <row r="745" spans="2:7" x14ac:dyDescent="0.2">
      <c r="B745" s="4"/>
      <c r="C745" s="4"/>
      <c r="D745" s="4"/>
      <c r="E745" s="4"/>
      <c r="F745" s="4"/>
      <c r="G745" s="17"/>
    </row>
    <row r="746" spans="2:7" x14ac:dyDescent="0.2">
      <c r="B746" s="4"/>
      <c r="C746" s="4"/>
      <c r="D746" s="4"/>
      <c r="E746" s="4"/>
      <c r="F746" s="4"/>
      <c r="G746" s="17"/>
    </row>
    <row r="747" spans="2:7" x14ac:dyDescent="0.2">
      <c r="B747" s="4"/>
      <c r="C747" s="4"/>
      <c r="D747" s="4"/>
      <c r="E747" s="4"/>
      <c r="F747" s="4"/>
      <c r="G747" s="17"/>
    </row>
    <row r="748" spans="2:7" x14ac:dyDescent="0.2">
      <c r="B748" s="4"/>
      <c r="C748" s="4"/>
      <c r="D748" s="4"/>
      <c r="E748" s="4"/>
      <c r="F748" s="4"/>
      <c r="G748" s="17"/>
    </row>
    <row r="749" spans="2:7" x14ac:dyDescent="0.2">
      <c r="B749" s="4"/>
      <c r="C749" s="4"/>
      <c r="D749" s="4"/>
      <c r="E749" s="4"/>
      <c r="F749" s="4"/>
      <c r="G749" s="17"/>
    </row>
    <row r="750" spans="2:7" x14ac:dyDescent="0.2">
      <c r="B750" s="4"/>
      <c r="C750" s="4"/>
      <c r="D750" s="4"/>
      <c r="E750" s="4"/>
      <c r="F750" s="4"/>
      <c r="G750" s="17"/>
    </row>
    <row r="751" spans="2:7" x14ac:dyDescent="0.2">
      <c r="B751" s="4"/>
      <c r="C751" s="4"/>
      <c r="D751" s="4"/>
      <c r="E751" s="4"/>
      <c r="F751" s="4"/>
      <c r="G751" s="17"/>
    </row>
    <row r="752" spans="2:7" x14ac:dyDescent="0.2">
      <c r="B752" s="4"/>
      <c r="C752" s="4"/>
      <c r="D752" s="4"/>
      <c r="E752" s="4"/>
      <c r="F752" s="4"/>
      <c r="G752" s="17"/>
    </row>
    <row r="753" spans="2:7" x14ac:dyDescent="0.2">
      <c r="B753" s="4"/>
      <c r="C753" s="4"/>
      <c r="D753" s="4"/>
      <c r="E753" s="4"/>
      <c r="F753" s="4"/>
      <c r="G753" s="17"/>
    </row>
    <row r="754" spans="2:7" x14ac:dyDescent="0.2">
      <c r="B754" s="4"/>
      <c r="C754" s="4"/>
      <c r="D754" s="4"/>
      <c r="E754" s="4"/>
      <c r="F754" s="4"/>
      <c r="G754" s="17"/>
    </row>
    <row r="755" spans="2:7" x14ac:dyDescent="0.2">
      <c r="B755" s="4"/>
      <c r="C755" s="4"/>
      <c r="D755" s="4"/>
      <c r="E755" s="4"/>
      <c r="F755" s="4"/>
      <c r="G755" s="17"/>
    </row>
    <row r="756" spans="2:7" x14ac:dyDescent="0.2">
      <c r="B756" s="4"/>
      <c r="C756" s="4"/>
      <c r="D756" s="4"/>
      <c r="E756" s="4"/>
      <c r="F756" s="4"/>
      <c r="G756" s="17"/>
    </row>
    <row r="757" spans="2:7" x14ac:dyDescent="0.2">
      <c r="B757" s="4"/>
      <c r="C757" s="4"/>
      <c r="D757" s="4"/>
      <c r="E757" s="4"/>
      <c r="F757" s="4"/>
      <c r="G757" s="17"/>
    </row>
    <row r="758" spans="2:7" x14ac:dyDescent="0.2">
      <c r="B758" s="4"/>
      <c r="C758" s="4"/>
      <c r="D758" s="4"/>
      <c r="E758" s="4"/>
      <c r="F758" s="4"/>
      <c r="G758" s="17"/>
    </row>
    <row r="759" spans="2:7" x14ac:dyDescent="0.2">
      <c r="B759" s="4"/>
      <c r="C759" s="4"/>
      <c r="D759" s="4"/>
      <c r="E759" s="4"/>
      <c r="F759" s="4"/>
      <c r="G759" s="17"/>
    </row>
    <row r="760" spans="2:7" x14ac:dyDescent="0.2">
      <c r="B760" s="4"/>
      <c r="C760" s="4"/>
      <c r="D760" s="4"/>
      <c r="E760" s="4"/>
      <c r="F760" s="4"/>
      <c r="G760" s="17"/>
    </row>
    <row r="761" spans="2:7" x14ac:dyDescent="0.2">
      <c r="B761" s="4"/>
      <c r="C761" s="4"/>
      <c r="D761" s="4"/>
      <c r="E761" s="4"/>
      <c r="F761" s="4"/>
      <c r="G761" s="17"/>
    </row>
    <row r="762" spans="2:7" x14ac:dyDescent="0.2">
      <c r="B762" s="4"/>
      <c r="C762" s="4"/>
      <c r="D762" s="4"/>
      <c r="E762" s="4"/>
      <c r="F762" s="4"/>
      <c r="G762" s="17"/>
    </row>
    <row r="763" spans="2:7" x14ac:dyDescent="0.2">
      <c r="B763" s="4"/>
      <c r="C763" s="4"/>
      <c r="D763" s="4"/>
      <c r="E763" s="4"/>
      <c r="F763" s="4"/>
      <c r="G763" s="17"/>
    </row>
    <row r="764" spans="2:7" x14ac:dyDescent="0.2">
      <c r="B764" s="4"/>
      <c r="C764" s="4"/>
      <c r="D764" s="4"/>
      <c r="E764" s="4"/>
      <c r="F764" s="4"/>
      <c r="G764" s="17"/>
    </row>
    <row r="765" spans="2:7" x14ac:dyDescent="0.2">
      <c r="B765" s="4"/>
      <c r="C765" s="4"/>
      <c r="D765" s="4"/>
      <c r="E765" s="4"/>
      <c r="F765" s="4"/>
      <c r="G765" s="17"/>
    </row>
    <row r="766" spans="2:7" x14ac:dyDescent="0.2">
      <c r="B766" s="4"/>
      <c r="C766" s="4"/>
      <c r="D766" s="4"/>
      <c r="E766" s="4"/>
      <c r="F766" s="4"/>
      <c r="G766" s="17"/>
    </row>
    <row r="767" spans="2:7" x14ac:dyDescent="0.2">
      <c r="B767" s="4"/>
      <c r="C767" s="4"/>
      <c r="D767" s="4"/>
      <c r="E767" s="4"/>
      <c r="F767" s="4"/>
      <c r="G767" s="17"/>
    </row>
    <row r="768" spans="2:7" x14ac:dyDescent="0.2">
      <c r="B768" s="4"/>
      <c r="C768" s="4"/>
      <c r="D768" s="4"/>
      <c r="E768" s="4"/>
      <c r="F768" s="4"/>
      <c r="G768" s="17"/>
    </row>
    <row r="769" spans="2:7" x14ac:dyDescent="0.2">
      <c r="B769" s="4"/>
      <c r="C769" s="4"/>
      <c r="D769" s="4"/>
      <c r="E769" s="4"/>
      <c r="F769" s="4"/>
      <c r="G769" s="17"/>
    </row>
    <row r="770" spans="2:7" x14ac:dyDescent="0.2">
      <c r="B770" s="4"/>
      <c r="C770" s="4"/>
      <c r="D770" s="4"/>
      <c r="E770" s="4"/>
      <c r="F770" s="4"/>
      <c r="G770" s="17"/>
    </row>
    <row r="771" spans="2:7" x14ac:dyDescent="0.2">
      <c r="B771" s="4"/>
      <c r="C771" s="4"/>
      <c r="D771" s="4"/>
      <c r="E771" s="4"/>
      <c r="F771" s="4"/>
      <c r="G771" s="17"/>
    </row>
    <row r="772" spans="2:7" x14ac:dyDescent="0.2">
      <c r="B772" s="4"/>
      <c r="C772" s="4"/>
      <c r="D772" s="4"/>
      <c r="E772" s="4"/>
      <c r="F772" s="4"/>
      <c r="G772" s="17"/>
    </row>
    <row r="773" spans="2:7" x14ac:dyDescent="0.2">
      <c r="B773" s="4"/>
      <c r="C773" s="4"/>
      <c r="D773" s="4"/>
      <c r="E773" s="4"/>
      <c r="F773" s="4"/>
      <c r="G773" s="17"/>
    </row>
    <row r="774" spans="2:7" x14ac:dyDescent="0.2">
      <c r="B774" s="4"/>
      <c r="C774" s="4"/>
      <c r="D774" s="4"/>
      <c r="E774" s="4"/>
      <c r="F774" s="4"/>
      <c r="G774" s="17"/>
    </row>
    <row r="775" spans="2:7" x14ac:dyDescent="0.2">
      <c r="B775" s="4"/>
      <c r="C775" s="4"/>
      <c r="D775" s="4"/>
      <c r="E775" s="4"/>
      <c r="F775" s="4"/>
      <c r="G775" s="17"/>
    </row>
    <row r="776" spans="2:7" x14ac:dyDescent="0.2">
      <c r="B776" s="4"/>
      <c r="C776" s="4"/>
      <c r="D776" s="4"/>
      <c r="E776" s="4"/>
      <c r="F776" s="4"/>
      <c r="G776" s="17"/>
    </row>
    <row r="777" spans="2:7" x14ac:dyDescent="0.2">
      <c r="B777" s="4"/>
      <c r="C777" s="4"/>
      <c r="D777" s="4"/>
      <c r="E777" s="4"/>
      <c r="F777" s="4"/>
      <c r="G777" s="17"/>
    </row>
    <row r="778" spans="2:7" x14ac:dyDescent="0.2">
      <c r="B778" s="4"/>
      <c r="C778" s="4"/>
      <c r="D778" s="4"/>
      <c r="E778" s="4"/>
      <c r="F778" s="4"/>
      <c r="G778" s="17"/>
    </row>
    <row r="779" spans="2:7" x14ac:dyDescent="0.2">
      <c r="B779" s="4"/>
      <c r="C779" s="4"/>
      <c r="D779" s="4"/>
      <c r="E779" s="4"/>
      <c r="F779" s="4"/>
      <c r="G779" s="17"/>
    </row>
    <row r="780" spans="2:7" x14ac:dyDescent="0.2">
      <c r="B780" s="4"/>
      <c r="C780" s="4"/>
      <c r="D780" s="4"/>
      <c r="E780" s="4"/>
      <c r="F780" s="4"/>
      <c r="G780" s="17"/>
    </row>
    <row r="781" spans="2:7" x14ac:dyDescent="0.2">
      <c r="B781" s="4"/>
      <c r="C781" s="4"/>
      <c r="D781" s="4"/>
      <c r="E781" s="4"/>
      <c r="F781" s="4"/>
      <c r="G781" s="17"/>
    </row>
    <row r="782" spans="2:7" x14ac:dyDescent="0.2">
      <c r="B782" s="4"/>
      <c r="C782" s="4"/>
      <c r="D782" s="4"/>
      <c r="E782" s="4"/>
      <c r="F782" s="4"/>
      <c r="G782" s="17"/>
    </row>
    <row r="783" spans="2:7" x14ac:dyDescent="0.2">
      <c r="B783" s="4"/>
      <c r="C783" s="4"/>
      <c r="D783" s="4"/>
      <c r="E783" s="4"/>
      <c r="F783" s="4"/>
      <c r="G783" s="17"/>
    </row>
    <row r="784" spans="2:7" x14ac:dyDescent="0.2">
      <c r="B784" s="4"/>
      <c r="C784" s="4"/>
      <c r="D784" s="4"/>
      <c r="E784" s="4"/>
      <c r="F784" s="4"/>
      <c r="G784" s="17"/>
    </row>
    <row r="785" spans="2:7" x14ac:dyDescent="0.2">
      <c r="B785" s="4"/>
      <c r="C785" s="4"/>
      <c r="D785" s="4"/>
      <c r="E785" s="4"/>
      <c r="F785" s="4"/>
      <c r="G785" s="17"/>
    </row>
    <row r="786" spans="2:7" x14ac:dyDescent="0.2">
      <c r="B786" s="4"/>
      <c r="C786" s="4"/>
      <c r="D786" s="4"/>
      <c r="E786" s="4"/>
      <c r="F786" s="4"/>
      <c r="G786" s="17"/>
    </row>
    <row r="787" spans="2:7" x14ac:dyDescent="0.2">
      <c r="B787" s="4"/>
      <c r="C787" s="4"/>
      <c r="D787" s="4"/>
      <c r="E787" s="4"/>
      <c r="F787" s="4"/>
      <c r="G787" s="17"/>
    </row>
    <row r="788" spans="2:7" x14ac:dyDescent="0.2">
      <c r="B788" s="4"/>
      <c r="C788" s="4"/>
      <c r="D788" s="4"/>
      <c r="E788" s="4"/>
      <c r="F788" s="4"/>
      <c r="G788" s="17"/>
    </row>
    <row r="789" spans="2:7" x14ac:dyDescent="0.2">
      <c r="B789" s="4"/>
      <c r="C789" s="4"/>
      <c r="D789" s="4"/>
      <c r="E789" s="4"/>
      <c r="F789" s="4"/>
      <c r="G789" s="17"/>
    </row>
    <row r="790" spans="2:7" x14ac:dyDescent="0.2">
      <c r="B790" s="4"/>
      <c r="C790" s="4"/>
      <c r="D790" s="4"/>
      <c r="E790" s="4"/>
      <c r="F790" s="4"/>
      <c r="G790" s="17"/>
    </row>
    <row r="791" spans="2:7" x14ac:dyDescent="0.2">
      <c r="B791" s="4"/>
      <c r="C791" s="4"/>
      <c r="D791" s="4"/>
      <c r="E791" s="4"/>
      <c r="F791" s="4"/>
      <c r="G791" s="17"/>
    </row>
    <row r="792" spans="2:7" x14ac:dyDescent="0.2">
      <c r="B792" s="4"/>
      <c r="C792" s="4"/>
      <c r="D792" s="4"/>
      <c r="E792" s="4"/>
      <c r="F792" s="4"/>
      <c r="G792" s="17"/>
    </row>
    <row r="793" spans="2:7" x14ac:dyDescent="0.2">
      <c r="B793" s="4"/>
      <c r="C793" s="4"/>
      <c r="D793" s="4"/>
      <c r="E793" s="4"/>
      <c r="F793" s="4"/>
      <c r="G793" s="17"/>
    </row>
    <row r="794" spans="2:7" x14ac:dyDescent="0.2">
      <c r="B794" s="4"/>
      <c r="C794" s="4"/>
      <c r="D794" s="4"/>
      <c r="E794" s="4"/>
      <c r="F794" s="4"/>
      <c r="G794" s="17"/>
    </row>
    <row r="795" spans="2:7" x14ac:dyDescent="0.2">
      <c r="B795" s="4"/>
      <c r="C795" s="4"/>
      <c r="D795" s="4"/>
      <c r="E795" s="4"/>
      <c r="F795" s="4"/>
      <c r="G795" s="17"/>
    </row>
    <row r="796" spans="2:7" x14ac:dyDescent="0.2">
      <c r="B796" s="4"/>
      <c r="C796" s="4"/>
      <c r="D796" s="4"/>
      <c r="E796" s="4"/>
      <c r="F796" s="4"/>
      <c r="G796" s="17"/>
    </row>
    <row r="797" spans="2:7" x14ac:dyDescent="0.2">
      <c r="B797" s="4"/>
      <c r="C797" s="4"/>
      <c r="D797" s="4"/>
      <c r="E797" s="4"/>
      <c r="F797" s="4"/>
      <c r="G797" s="17"/>
    </row>
    <row r="798" spans="2:7" x14ac:dyDescent="0.2">
      <c r="B798" s="4"/>
      <c r="C798" s="4"/>
      <c r="D798" s="4"/>
      <c r="E798" s="4"/>
      <c r="F798" s="4"/>
      <c r="G798" s="17"/>
    </row>
    <row r="799" spans="2:7" x14ac:dyDescent="0.2">
      <c r="B799" s="4"/>
      <c r="C799" s="4"/>
      <c r="D799" s="4"/>
      <c r="E799" s="4"/>
      <c r="F799" s="4"/>
      <c r="G799" s="17"/>
    </row>
    <row r="800" spans="2:7" x14ac:dyDescent="0.2">
      <c r="B800" s="4"/>
      <c r="C800" s="4"/>
      <c r="D800" s="4"/>
      <c r="E800" s="4"/>
      <c r="F800" s="4"/>
      <c r="G800" s="17"/>
    </row>
    <row r="801" spans="2:7" x14ac:dyDescent="0.2">
      <c r="B801" s="4"/>
      <c r="C801" s="4"/>
      <c r="D801" s="4"/>
      <c r="E801" s="4"/>
      <c r="F801" s="4"/>
      <c r="G801" s="17"/>
    </row>
    <row r="802" spans="2:7" x14ac:dyDescent="0.2">
      <c r="B802" s="4"/>
      <c r="C802" s="4"/>
      <c r="D802" s="4"/>
      <c r="E802" s="4"/>
      <c r="F802" s="4"/>
      <c r="G802" s="17"/>
    </row>
    <row r="803" spans="2:7" x14ac:dyDescent="0.2">
      <c r="B803" s="4"/>
      <c r="C803" s="4"/>
      <c r="D803" s="4"/>
      <c r="E803" s="4"/>
      <c r="F803" s="4"/>
      <c r="G803" s="17"/>
    </row>
    <row r="804" spans="2:7" x14ac:dyDescent="0.2">
      <c r="B804" s="4"/>
      <c r="C804" s="4"/>
      <c r="D804" s="4"/>
      <c r="E804" s="4"/>
      <c r="F804" s="4"/>
      <c r="G804" s="17"/>
    </row>
    <row r="805" spans="2:7" x14ac:dyDescent="0.2">
      <c r="B805" s="4"/>
      <c r="C805" s="4"/>
      <c r="D805" s="4"/>
      <c r="E805" s="4"/>
      <c r="F805" s="4"/>
      <c r="G805" s="17"/>
    </row>
    <row r="806" spans="2:7" x14ac:dyDescent="0.2">
      <c r="B806" s="4"/>
      <c r="C806" s="4"/>
      <c r="D806" s="4"/>
      <c r="E806" s="4"/>
      <c r="F806" s="4"/>
      <c r="G806" s="17"/>
    </row>
    <row r="807" spans="2:7" x14ac:dyDescent="0.2">
      <c r="B807" s="4"/>
      <c r="C807" s="4"/>
      <c r="D807" s="4"/>
      <c r="E807" s="4"/>
      <c r="F807" s="4"/>
      <c r="G807" s="17"/>
    </row>
    <row r="808" spans="2:7" x14ac:dyDescent="0.2">
      <c r="B808" s="4"/>
      <c r="C808" s="4"/>
      <c r="D808" s="4"/>
      <c r="E808" s="4"/>
      <c r="F808" s="4"/>
      <c r="G808" s="17"/>
    </row>
    <row r="809" spans="2:7" x14ac:dyDescent="0.2">
      <c r="B809" s="4"/>
      <c r="C809" s="4"/>
      <c r="D809" s="4"/>
      <c r="E809" s="4"/>
      <c r="F809" s="4"/>
      <c r="G809" s="17"/>
    </row>
    <row r="810" spans="2:7" x14ac:dyDescent="0.2">
      <c r="B810" s="4"/>
      <c r="C810" s="4"/>
      <c r="D810" s="4"/>
      <c r="E810" s="4"/>
      <c r="F810" s="4"/>
      <c r="G810" s="17"/>
    </row>
    <row r="811" spans="2:7" x14ac:dyDescent="0.2">
      <c r="B811" s="4"/>
      <c r="C811" s="4"/>
      <c r="D811" s="4"/>
      <c r="E811" s="4"/>
      <c r="F811" s="4"/>
      <c r="G811" s="17"/>
    </row>
    <row r="812" spans="2:7" x14ac:dyDescent="0.2">
      <c r="B812" s="4"/>
      <c r="C812" s="4"/>
      <c r="D812" s="4"/>
      <c r="E812" s="4"/>
      <c r="F812" s="4"/>
      <c r="G812" s="17"/>
    </row>
    <row r="813" spans="2:7" x14ac:dyDescent="0.2">
      <c r="B813" s="4"/>
      <c r="C813" s="4"/>
      <c r="D813" s="4"/>
      <c r="E813" s="4"/>
      <c r="F813" s="4"/>
      <c r="G813" s="17"/>
    </row>
    <row r="814" spans="2:7" x14ac:dyDescent="0.2">
      <c r="B814" s="4"/>
      <c r="C814" s="4"/>
      <c r="D814" s="4"/>
      <c r="E814" s="4"/>
      <c r="F814" s="4"/>
      <c r="G814" s="17"/>
    </row>
    <row r="815" spans="2:7" x14ac:dyDescent="0.2">
      <c r="B815" s="4"/>
      <c r="C815" s="4"/>
      <c r="D815" s="4"/>
      <c r="E815" s="4"/>
      <c r="F815" s="4"/>
      <c r="G815" s="17"/>
    </row>
    <row r="816" spans="2:7" x14ac:dyDescent="0.2">
      <c r="B816" s="4"/>
      <c r="C816" s="4"/>
      <c r="D816" s="4"/>
      <c r="E816" s="4"/>
      <c r="F816" s="4"/>
      <c r="G816" s="17"/>
    </row>
    <row r="817" spans="2:7" x14ac:dyDescent="0.2">
      <c r="B817" s="4"/>
      <c r="C817" s="4"/>
      <c r="D817" s="4"/>
      <c r="E817" s="4"/>
      <c r="F817" s="4"/>
      <c r="G817" s="17"/>
    </row>
    <row r="818" spans="2:7" x14ac:dyDescent="0.2">
      <c r="B818" s="4"/>
      <c r="C818" s="4"/>
      <c r="D818" s="4"/>
      <c r="E818" s="4"/>
      <c r="F818" s="4"/>
      <c r="G818" s="17"/>
    </row>
    <row r="819" spans="2:7" x14ac:dyDescent="0.2">
      <c r="B819" s="4"/>
      <c r="C819" s="4"/>
      <c r="D819" s="4"/>
      <c r="E819" s="4"/>
      <c r="F819" s="4"/>
      <c r="G819" s="17"/>
    </row>
    <row r="820" spans="2:7" x14ac:dyDescent="0.2">
      <c r="B820" s="4"/>
      <c r="C820" s="4"/>
      <c r="D820" s="4"/>
      <c r="E820" s="4"/>
      <c r="F820" s="4"/>
      <c r="G820" s="17"/>
    </row>
    <row r="821" spans="2:7" x14ac:dyDescent="0.2">
      <c r="B821" s="4"/>
      <c r="C821" s="4"/>
      <c r="D821" s="4"/>
      <c r="E821" s="4"/>
      <c r="F821" s="4"/>
      <c r="G821" s="17"/>
    </row>
    <row r="822" spans="2:7" x14ac:dyDescent="0.2">
      <c r="B822" s="4"/>
      <c r="C822" s="4"/>
      <c r="D822" s="4"/>
      <c r="E822" s="4"/>
      <c r="F822" s="4"/>
      <c r="G822" s="17"/>
    </row>
    <row r="823" spans="2:7" x14ac:dyDescent="0.2">
      <c r="B823" s="4"/>
      <c r="C823" s="4"/>
      <c r="D823" s="4"/>
      <c r="E823" s="4"/>
      <c r="F823" s="4"/>
      <c r="G823" s="17"/>
    </row>
    <row r="824" spans="2:7" x14ac:dyDescent="0.2">
      <c r="B824" s="4"/>
      <c r="C824" s="4"/>
      <c r="D824" s="4"/>
      <c r="E824" s="4"/>
      <c r="F824" s="4"/>
      <c r="G824" s="17"/>
    </row>
    <row r="825" spans="2:7" x14ac:dyDescent="0.2">
      <c r="B825" s="4"/>
      <c r="C825" s="4"/>
      <c r="D825" s="4"/>
      <c r="E825" s="4"/>
      <c r="F825" s="4"/>
      <c r="G825" s="17"/>
    </row>
    <row r="826" spans="2:7" x14ac:dyDescent="0.2">
      <c r="B826" s="4"/>
      <c r="C826" s="4"/>
      <c r="D826" s="4"/>
      <c r="E826" s="4"/>
      <c r="F826" s="4"/>
      <c r="G826" s="17"/>
    </row>
    <row r="827" spans="2:7" x14ac:dyDescent="0.2">
      <c r="B827" s="4"/>
      <c r="C827" s="4"/>
      <c r="D827" s="4"/>
      <c r="E827" s="4"/>
      <c r="F827" s="4"/>
      <c r="G827" s="17"/>
    </row>
    <row r="828" spans="2:7" x14ac:dyDescent="0.2">
      <c r="B828" s="4"/>
      <c r="C828" s="4"/>
      <c r="D828" s="4"/>
      <c r="E828" s="4"/>
      <c r="F828" s="4"/>
      <c r="G828" s="17"/>
    </row>
    <row r="829" spans="2:7" x14ac:dyDescent="0.2">
      <c r="B829" s="4"/>
      <c r="C829" s="4"/>
      <c r="D829" s="4"/>
      <c r="E829" s="4"/>
      <c r="F829" s="4"/>
      <c r="G829" s="17"/>
    </row>
    <row r="830" spans="2:7" x14ac:dyDescent="0.2">
      <c r="B830" s="4"/>
      <c r="C830" s="4"/>
      <c r="D830" s="4"/>
      <c r="E830" s="4"/>
      <c r="F830" s="4"/>
      <c r="G830" s="17"/>
    </row>
    <row r="831" spans="2:7" x14ac:dyDescent="0.2">
      <c r="B831" s="4"/>
      <c r="C831" s="4"/>
      <c r="D831" s="4"/>
      <c r="E831" s="4"/>
      <c r="F831" s="4"/>
      <c r="G831" s="17"/>
    </row>
    <row r="832" spans="2:7" x14ac:dyDescent="0.2">
      <c r="B832" s="4"/>
      <c r="C832" s="4"/>
      <c r="D832" s="4"/>
      <c r="E832" s="4"/>
      <c r="F832" s="4"/>
      <c r="G832" s="17"/>
    </row>
    <row r="833" spans="2:7" x14ac:dyDescent="0.2">
      <c r="B833" s="4"/>
      <c r="C833" s="4"/>
      <c r="D833" s="4"/>
      <c r="E833" s="4"/>
      <c r="F833" s="4"/>
      <c r="G833" s="17"/>
    </row>
  </sheetData>
  <mergeCells count="3">
    <mergeCell ref="N4:O4"/>
    <mergeCell ref="N5:O5"/>
    <mergeCell ref="N6:O7"/>
  </mergeCells>
  <phoneticPr fontId="6" type="noConversion"/>
  <pageMargins left="0.49" right="0.43" top="0.38" bottom="0.63" header="0.17" footer="0.16"/>
  <pageSetup paperSize="9" orientation="landscape" horizontalDpi="2400" verticalDpi="2400" r:id="rId1"/>
  <headerFooter alignWithMargins="0">
    <oddHeader>Pagina &amp;P</oddHeader>
    <oddFooter>&amp;L&amp;"LinePrinter,Standaard"&amp;8&amp;XProvincie Noord-Holland
Directie Beheer en Uitvoering&amp;R&amp;"Arial,Standaard"&amp;8&amp;XSector Expertisecentrum
Unit Meetgegevens</oddFooter>
  </headerFooter>
  <ignoredErrors>
    <ignoredError sqref="G200:G217 G317:G318 G380:G381 G94:G108 G37:G43 G18:G19 G320:G328 G331:G332 G286:G289 G14:G16 G269:G271 G47:G48 G256:G260 G30:G33 G55:G71 G91:G92 G110:G118 G120:G126 G129:G184 G220:G221 G227:G251 G253 G254:G255 G262:G265 G344:G347 G372:G373 G377:G378 G337:G338 G284:G285 G261 G127:G12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3906F-D403-4501-A416-8FFD73363E44}">
  <dimension ref="A1"/>
  <sheetViews>
    <sheetView workbookViewId="0"/>
  </sheetViews>
  <sheetFormatPr defaultRowHeight="12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enmerk_x0020_afzender xmlns="b651a5c8-18d1-4676-949b-b33c2c763b6d" xsi:nil="true"/>
    <Ingangsdatum_x0020_geheimhouding xmlns="b651a5c8-18d1-4676-949b-b33c2c763b6d" xsi:nil="true"/>
    <Datum_x0020_document xmlns="b651a5c8-18d1-4676-949b-b33c2c763b6d" xsi:nil="true"/>
    <Traject-start xmlns="b651a5c8-18d1-4676-949b-b33c2c763b6d" xsi:nil="true"/>
    <Datum_x0020_ontvangst xmlns="b651a5c8-18d1-4676-949b-b33c2c763b6d" xsi:nil="true"/>
    <l198d4b554344fde9cd760def4ef28fe xmlns="b651a5c8-18d1-4676-949b-b33c2c763b6d">
      <Terms xmlns="http://schemas.microsoft.com/office/infopath/2007/PartnerControls"/>
    </l198d4b554344fde9cd760def4ef28fe>
    <Traject-eind xmlns="b651a5c8-18d1-4676-949b-b33c2c763b6d" xsi:nil="true"/>
    <Plaats_x0020_relatie xmlns="b651a5c8-18d1-4676-949b-b33c2c763b6d" xsi:nil="true"/>
    <Herkomstapplicatie xmlns="b651a5c8-18d1-4676-949b-b33c2c763b6d" xsi:nil="true"/>
    <Notitie_x0020_document xmlns="b651a5c8-18d1-4676-949b-b33c2c763b6d" xsi:nil="true"/>
    <Gebeurtenis_x0020_einde_x0020_geheimhouding xmlns="b651a5c8-18d1-4676-949b-b33c2c763b6d" xsi:nil="true"/>
    <Land_x0020_relatie1 xmlns="b651a5c8-18d1-4676-949b-b33c2c763b6d" xsi:nil="true"/>
    <Openbaarheidsbeperking xmlns="b651a5c8-18d1-4676-949b-b33c2c763b6d" xsi:nil="true"/>
    <cacfb565f8424c199369c1c3170d561c xmlns="b651a5c8-18d1-4676-949b-b33c2c763b6d">
      <Terms xmlns="http://schemas.microsoft.com/office/infopath/2007/PartnerControls"/>
    </cacfb565f8424c199369c1c3170d561c>
    <Categorie xmlns="b31497eb-0f08-43ac-8e95-394d8723172a" xsi:nil="true"/>
    <SharedWithUsers xmlns="6daa60e2-bd58-4dcb-97ac-d16bd0a0cc7d">
      <UserInfo>
        <DisplayName/>
        <AccountId xsi:nil="true"/>
        <AccountType/>
      </UserInfo>
    </SharedWithUsers>
    <cb0bc395e38145638a51dd612290f54d xmlns="b651a5c8-18d1-4676-949b-b33c2c763b6d">
      <Terms xmlns="http://schemas.microsoft.com/office/infopath/2007/PartnerControls"/>
    </cb0bc395e38145638a51dd612290f54d>
    <dfa99505122e48579c24b43e3a44bd56 xmlns="b651a5c8-18d1-4676-949b-b33c2c763b6d">
      <Terms xmlns="http://schemas.microsoft.com/office/infopath/2007/PartnerControls"/>
    </dfa99505122e48579c24b43e3a44bd56>
    <l0143d74ac9f4375b5e53f3bf171c8eb xmlns="b651a5c8-18d1-4676-949b-b33c2c763b6d">
      <Terms xmlns="http://schemas.microsoft.com/office/infopath/2007/PartnerControls"/>
    </l0143d74ac9f4375b5e53f3bf171c8eb>
    <lcf76f155ced4ddcb4097134ff3c332f xmlns="b31497eb-0f08-43ac-8e95-394d8723172a">
      <Terms xmlns="http://schemas.microsoft.com/office/infopath/2007/PartnerControls"/>
    </lcf76f155ced4ddcb4097134ff3c332f>
    <TaxCatchAll xmlns="b651a5c8-18d1-4676-949b-b33c2c763b6d">
      <Value>1</Value>
    </TaxCatchAll>
    <Datum_x0020_verzending xmlns="b651a5c8-18d1-4676-949b-b33c2c763b6d" xsi:nil="true"/>
    <Telefoonnummer_x0020_relatie xmlns="b651a5c8-18d1-4676-949b-b33c2c763b6d" xsi:nil="true"/>
    <Ingangsdatum_x0020_openbaarmaking xmlns="b651a5c8-18d1-4676-949b-b33c2c763b6d" xsi:nil="true"/>
    <j6fa90620fc745e8b82349fe5ebd2af6 xmlns="b651a5c8-18d1-4676-949b-b33c2c763b6d">
      <Terms xmlns="http://schemas.microsoft.com/office/infopath/2007/PartnerControls"/>
    </j6fa90620fc745e8b82349fe5ebd2af6>
    <Toelichting_x0020_integriteit1 xmlns="b651a5c8-18d1-4676-949b-b33c2c763b6d" xsi:nil="true"/>
    <Einddatum_x0020_geheimhouding xmlns="b651a5c8-18d1-4676-949b-b33c2c763b6d" xsi:nil="true"/>
    <Datum_x0020_vaststelling_x0020_integriteit xmlns="b651a5c8-18d1-4676-949b-b33c2c763b6d" xsi:nil="true"/>
    <E-mail_x0020_relatie xmlns="b651a5c8-18d1-4676-949b-b33c2c763b6d" xsi:nil="true"/>
    <ic1e5ae45c78478e931e737a744a1309 xmlns="b651a5c8-18d1-4676-949b-b33c2c763b6d">
      <Terms xmlns="http://schemas.microsoft.com/office/infopath/2007/PartnerControls"/>
    </ic1e5ae45c78478e931e737a744a1309>
    <oba227f9df7b4adb9fb03e006e714027 xmlns="b651a5c8-18d1-4676-949b-b33c2c763b6d">
      <Terms xmlns="http://schemas.microsoft.com/office/infopath/2007/PartnerControls"/>
    </oba227f9df7b4adb9fb03e006e714027>
    <Naam_x0020_relatie xmlns="b651a5c8-18d1-4676-949b-b33c2c763b6d" xsi:nil="true"/>
    <Postbus_x002f_adres_x0020_relatie xmlns="b651a5c8-18d1-4676-949b-b33c2c763b6d" xsi:nil="true"/>
    <Postcode_x0020_relatie1 xmlns="b651a5c8-18d1-4676-949b-b33c2c763b6d" xsi:nil="true"/>
    <_dlc_DocIdUrl xmlns="d7a187d9-a854-4467-9103-8adc49ee9a7f">
      <Url>https://provincienoordholland.sharepoint.com/teams/id-di-md/_layouts/15/DocIdRedir.aspx?ID=U4D64AKTMSTQ-677917514-8818</Url>
      <Description>U4D64AKTMSTQ-677917514-8818</Description>
    </_dlc_DocIdUrl>
    <n6ae26952f94454485d08f7afa7634de xmlns="b651a5c8-18d1-4676-949b-b33c2c763b6d">
      <Terms xmlns="http://schemas.microsoft.com/office/infopath/2007/PartnerControls"/>
    </n6ae26952f94454485d08f7afa7634de>
    <Kenmerk_x0020_gerelateerd_x0020_document_x002f_dossier xmlns="b651a5c8-18d1-4676-949b-b33c2c763b6d" xsi:nil="true"/>
    <_dlc_DocId xmlns="d7a187d9-a854-4467-9103-8adc49ee9a7f">U4D64AKTMSTQ-677917514-8818</_dlc_DocId>
    <Datum_x0020_migratie xmlns="b651a5c8-18d1-4676-949b-b33c2c763b6d" xsi:nil="true"/>
    <Areaalcode xmlns="b651a5c8-18d1-4676-949b-b33c2c763b6d" xsi:nil="true"/>
    <eb6d96c7a39b4a82859d6395136e1d0d xmlns="b651a5c8-18d1-4676-949b-b33c2c763b6d">
      <Terms xmlns="http://schemas.microsoft.com/office/infopath/2007/PartnerControls"/>
    </eb6d96c7a39b4a82859d6395136e1d0d>
    <Uitgezonderd_x0020_van_x0020_vervanging xmlns="b651a5c8-18d1-4676-949b-b33c2c763b6d">false</Uitgezonderd_x0020_van_x0020_vervanging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Word bestand" ma:contentTypeID="0x0101006261D5E71047644AB60DEC2636D6DD730049FC96D90A40E946A6BFA11ACCA22AD6" ma:contentTypeVersion="395" ma:contentTypeDescription="" ma:contentTypeScope="" ma:versionID="150faee1b7747fb0ab6f50e3122fa0fd">
  <xsd:schema xmlns:xsd="http://www.w3.org/2001/XMLSchema" xmlns:xs="http://www.w3.org/2001/XMLSchema" xmlns:p="http://schemas.microsoft.com/office/2006/metadata/properties" xmlns:ns2="b651a5c8-18d1-4676-949b-b33c2c763b6d" xmlns:ns3="b31497eb-0f08-43ac-8e95-394d8723172a" xmlns:ns4="6daa60e2-bd58-4dcb-97ac-d16bd0a0cc7d" xmlns:ns5="d7a187d9-a854-4467-9103-8adc49ee9a7f" targetNamespace="http://schemas.microsoft.com/office/2006/metadata/properties" ma:root="true" ma:fieldsID="ac81ff8b335abb3722eb7f2706fd7894" ns2:_="" ns3:_="" ns4:_="" ns5:_="">
    <xsd:import namespace="b651a5c8-18d1-4676-949b-b33c2c763b6d"/>
    <xsd:import namespace="b31497eb-0f08-43ac-8e95-394d8723172a"/>
    <xsd:import namespace="6daa60e2-bd58-4dcb-97ac-d16bd0a0cc7d"/>
    <xsd:import namespace="d7a187d9-a854-4467-9103-8adc49ee9a7f"/>
    <xsd:element name="properties">
      <xsd:complexType>
        <xsd:sequence>
          <xsd:element name="documentManagement">
            <xsd:complexType>
              <xsd:all>
                <xsd:element ref="ns2:Datum_x0020_ontvangst" minOccurs="0"/>
                <xsd:element ref="ns2:Datum_x0020_document" minOccurs="0"/>
                <xsd:element ref="ns2:Datum_x0020_verzending" minOccurs="0"/>
                <xsd:element ref="ns2:Kenmerk_x0020_afzender" minOccurs="0"/>
                <xsd:element ref="ns2:Naam_x0020_relatie" minOccurs="0"/>
                <xsd:element ref="ns2:Postbus_x002f_adres_x0020_relatie" minOccurs="0"/>
                <xsd:element ref="ns2:Postcode_x0020_relatie1" minOccurs="0"/>
                <xsd:element ref="ns2:Plaats_x0020_relatie" minOccurs="0"/>
                <xsd:element ref="ns2:Land_x0020_relatie1" minOccurs="0"/>
                <xsd:element ref="ns2:E-mail_x0020_relatie" minOccurs="0"/>
                <xsd:element ref="ns2:Telefoonnummer_x0020_relatie" minOccurs="0"/>
                <xsd:element ref="ns2:Kenmerk_x0020_gerelateerd_x0020_document_x002f_dossier" minOccurs="0"/>
                <xsd:element ref="ns2:Areaalcode" minOccurs="0"/>
                <xsd:element ref="ns2:Traject-start" minOccurs="0"/>
                <xsd:element ref="ns2:Traject-eind" minOccurs="0"/>
                <xsd:element ref="ns2:Ingangsdatum_x0020_geheimhouding" minOccurs="0"/>
                <xsd:element ref="ns2:Einddatum_x0020_geheimhouding" minOccurs="0"/>
                <xsd:element ref="ns2:Gebeurtenis_x0020_einde_x0020_geheimhouding" minOccurs="0"/>
                <xsd:element ref="ns2:Ingangsdatum_x0020_openbaarmaking" minOccurs="0"/>
                <xsd:element ref="ns2:Openbaarheidsbeperking" minOccurs="0"/>
                <xsd:element ref="ns2:Notitie_x0020_document" minOccurs="0"/>
                <xsd:element ref="ns2:Uitgezonderd_x0020_van_x0020_vervanging" minOccurs="0"/>
                <xsd:element ref="ns2:cb0bc395e38145638a51dd612290f54d" minOccurs="0"/>
                <xsd:element ref="ns2:j6fa90620fc745e8b82349fe5ebd2af6" minOccurs="0"/>
                <xsd:element ref="ns2:oba227f9df7b4adb9fb03e006e714027" minOccurs="0"/>
                <xsd:element ref="ns2:n6ae26952f94454485d08f7afa7634de" minOccurs="0"/>
                <xsd:element ref="ns2:eb6d96c7a39b4a82859d6395136e1d0d" minOccurs="0"/>
                <xsd:element ref="ns2:TaxCatchAll" minOccurs="0"/>
                <xsd:element ref="ns2:l0143d74ac9f4375b5e53f3bf171c8eb" minOccurs="0"/>
                <xsd:element ref="ns2:TaxCatchAllLabel" minOccurs="0"/>
                <xsd:element ref="ns2:Toelichting_x0020_integriteit1" minOccurs="0"/>
                <xsd:element ref="ns2:dfa99505122e48579c24b43e3a44bd56" minOccurs="0"/>
                <xsd:element ref="ns2:Datum_x0020_vaststelling_x0020_integriteit" minOccurs="0"/>
                <xsd:element ref="ns2:Datum_x0020_migratie" minOccurs="0"/>
                <xsd:element ref="ns2:Herkomstapplicatie" minOccurs="0"/>
                <xsd:element ref="ns2:ic1e5ae45c78478e931e737a744a1309" minOccurs="0"/>
                <xsd:element ref="ns2:l198d4b554344fde9cd760def4ef28fe" minOccurs="0"/>
                <xsd:element ref="ns2:cacfb565f8424c199369c1c3170d561c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Categorie" minOccurs="0"/>
                <xsd:element ref="ns4:SharedWithUsers" minOccurs="0"/>
                <xsd:element ref="ns4:SharedWithDetails" minOccurs="0"/>
                <xsd:element ref="ns3:MediaServiceDateTaken" minOccurs="0"/>
                <xsd:element ref="ns3:MediaServiceGenerationTime" minOccurs="0"/>
                <xsd:element ref="ns5:_dlc_DocId" minOccurs="0"/>
                <xsd:element ref="ns5:_dlc_DocIdUrl" minOccurs="0"/>
                <xsd:element ref="ns5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1a5c8-18d1-4676-949b-b33c2c763b6d" elementFormDefault="qualified">
    <xsd:import namespace="http://schemas.microsoft.com/office/2006/documentManagement/types"/>
    <xsd:import namespace="http://schemas.microsoft.com/office/infopath/2007/PartnerControls"/>
    <xsd:element name="Datum_x0020_ontvangst" ma:index="5" nillable="true" ma:displayName="Datum ontvangst" ma:description="Datum van ontvangst van het ingekomen poststuk." ma:format="DateOnly" ma:internalName="Datum_x0020_ontvangst">
      <xsd:simpleType>
        <xsd:restriction base="dms:DateTime"/>
      </xsd:simpleType>
    </xsd:element>
    <xsd:element name="Datum_x0020_document" ma:index="6" nillable="true" ma:displayName="Datum document/poststuk" ma:description="Vul de datum zoals vermeld op het document in." ma:format="DateOnly" ma:internalName="Datum_x0020_document">
      <xsd:simpleType>
        <xsd:restriction base="dms:DateTime"/>
      </xsd:simpleType>
    </xsd:element>
    <xsd:element name="Datum_x0020_verzending" ma:index="7" nillable="true" ma:displayName="Datum verzending" ma:description="Datum van verzending van ingekomen en uitgaande post." ma:format="DateOnly" ma:internalName="Datum_x0020_verzending">
      <xsd:simpleType>
        <xsd:restriction base="dms:DateTime"/>
      </xsd:simpleType>
    </xsd:element>
    <xsd:element name="Kenmerk_x0020_afzender" ma:index="8" nillable="true" ma:displayName="Kenmerk afzender" ma:description="Het kenmerk dat een derde aan informatie heeft meegegeven." ma:internalName="Kenmerk_x0020_afzender">
      <xsd:simpleType>
        <xsd:restriction base="dms:Text">
          <xsd:maxLength value="255"/>
        </xsd:restriction>
      </xsd:simpleType>
    </xsd:element>
    <xsd:element name="Naam_x0020_relatie" ma:index="9" nillable="true" ma:displayName="Naam relatie" ma:description="Vul hier de persoon (voorletter + achternaam) of organisatie met evt. contactpersoon" ma:internalName="Naam_x0020_relatie">
      <xsd:simpleType>
        <xsd:restriction base="dms:Note">
          <xsd:maxLength value="255"/>
        </xsd:restriction>
      </xsd:simpleType>
    </xsd:element>
    <xsd:element name="Postbus_x002f_adres_x0020_relatie" ma:index="10" nillable="true" ma:displayName="Postbus/adres relatie" ma:description="" ma:internalName="Postbus_x002F_adres_x0020_relatie">
      <xsd:simpleType>
        <xsd:restriction base="dms:Text">
          <xsd:maxLength value="255"/>
        </xsd:restriction>
      </xsd:simpleType>
    </xsd:element>
    <xsd:element name="Postcode_x0020_relatie1" ma:index="11" nillable="true" ma:displayName="Postcode relatie" ma:internalName="Postcode_x0020_relatie1">
      <xsd:simpleType>
        <xsd:restriction base="dms:Text">
          <xsd:maxLength value="255"/>
        </xsd:restriction>
      </xsd:simpleType>
    </xsd:element>
    <xsd:element name="Plaats_x0020_relatie" ma:index="12" nillable="true" ma:displayName="Plaats relatie" ma:internalName="Plaats_x0020_relatie">
      <xsd:simpleType>
        <xsd:restriction base="dms:Text">
          <xsd:maxLength value="255"/>
        </xsd:restriction>
      </xsd:simpleType>
    </xsd:element>
    <xsd:element name="Land_x0020_relatie1" ma:index="13" nillable="true" ma:displayName="Land relatie" ma:internalName="Land_x0020_relatie1">
      <xsd:simpleType>
        <xsd:restriction base="dms:Text">
          <xsd:maxLength value="255"/>
        </xsd:restriction>
      </xsd:simpleType>
    </xsd:element>
    <xsd:element name="E-mail_x0020_relatie" ma:index="14" nillable="true" ma:displayName="E-mail relatie" ma:internalName="E_x002d_mail_x0020_relatie">
      <xsd:simpleType>
        <xsd:restriction base="dms:Text">
          <xsd:maxLength value="255"/>
        </xsd:restriction>
      </xsd:simpleType>
    </xsd:element>
    <xsd:element name="Telefoonnummer_x0020_relatie" ma:index="15" nillable="true" ma:displayName="Telefoonnummer relatie" ma:internalName="Telefoonnummer_x0020_relatie">
      <xsd:simpleType>
        <xsd:restriction base="dms:Text">
          <xsd:maxLength value="255"/>
        </xsd:restriction>
      </xsd:simpleType>
    </xsd:element>
    <xsd:element name="Kenmerk_x0020_gerelateerd_x0020_document_x002f_dossier" ma:index="18" nillable="true" ma:displayName="Kenmerk gerelateerd document/dossier" ma:internalName="Kenmerk_x0020_gerelateerd_x0020_document_x002F_dossier">
      <xsd:simpleType>
        <xsd:restriction base="dms:Text">
          <xsd:maxLength value="255"/>
        </xsd:restriction>
      </xsd:simpleType>
    </xsd:element>
    <xsd:element name="Areaalcode" ma:index="19" nillable="true" ma:displayName="Areaalcode" ma:internalName="Areaalcode">
      <xsd:simpleType>
        <xsd:restriction base="dms:Text">
          <xsd:maxLength value="255"/>
        </xsd:restriction>
      </xsd:simpleType>
    </xsd:element>
    <xsd:element name="Traject-start" ma:index="21" nillable="true" ma:displayName="Traject-start" ma:internalName="Traject_x002d_start">
      <xsd:simpleType>
        <xsd:restriction base="dms:Text">
          <xsd:maxLength value="255"/>
        </xsd:restriction>
      </xsd:simpleType>
    </xsd:element>
    <xsd:element name="Traject-eind" ma:index="22" nillable="true" ma:displayName="Traject-eind" ma:internalName="Traject_x002d_eind">
      <xsd:simpleType>
        <xsd:restriction base="dms:Text">
          <xsd:maxLength value="255"/>
        </xsd:restriction>
      </xsd:simpleType>
    </xsd:element>
    <xsd:element name="Ingangsdatum_x0020_geheimhouding" ma:index="23" nillable="true" ma:displayName="Ingangsdatum geheimhouding" ma:description="Vul de datum in waarop geheimhouding ingaat." ma:format="DateOnly" ma:internalName="Ingangsdatum_x0020_geheimhouding">
      <xsd:simpleType>
        <xsd:restriction base="dms:DateTime"/>
      </xsd:simpleType>
    </xsd:element>
    <xsd:element name="Einddatum_x0020_geheimhouding" ma:index="24" nillable="true" ma:displayName="Einddatum geheimhouding" ma:description="Vul de datum in waarop geheimhouding afloopt." ma:format="DateOnly" ma:internalName="Einddatum_x0020_geheimhouding">
      <xsd:simpleType>
        <xsd:restriction base="dms:DateTime"/>
      </xsd:simpleType>
    </xsd:element>
    <xsd:element name="Gebeurtenis_x0020_einde_x0020_geheimhouding" ma:index="25" nillable="true" ma:displayName="Gebeurtenis einde geheimhouding" ma:default="" ma:internalName="Gebeurtenis_x0020_einde_x0020_geheimhouding">
      <xsd:simpleType>
        <xsd:restriction base="dms:Text">
          <xsd:maxLength value="255"/>
        </xsd:restriction>
      </xsd:simpleType>
    </xsd:element>
    <xsd:element name="Ingangsdatum_x0020_openbaarmaking" ma:index="28" nillable="true" ma:displayName="Ingangsdatum openbaarmaking" ma:default="" ma:format="DateOnly" ma:internalName="Ingangsdatum_x0020_openbaarmaking">
      <xsd:simpleType>
        <xsd:restriction base="dms:DateTime"/>
      </xsd:simpleType>
    </xsd:element>
    <xsd:element name="Openbaarheidsbeperking" ma:index="30" nillable="true" ma:displayName="Openbaarheidsbeperking (aantal jaren)" ma:description="In jaren" ma:internalName="Openbaarheidsbeperking" ma:percentage="FALSE">
      <xsd:simpleType>
        <xsd:restriction base="dms:Number"/>
      </xsd:simpleType>
    </xsd:element>
    <xsd:element name="Notitie_x0020_document" ma:index="31" nillable="true" ma:displayName="Notities" ma:description="Notities over het document indien noodzakelijk." ma:internalName="Notitie_x0020_document">
      <xsd:simpleType>
        <xsd:restriction base="dms:Note">
          <xsd:maxLength value="255"/>
        </xsd:restriction>
      </xsd:simpleType>
    </xsd:element>
    <xsd:element name="Uitgezonderd_x0020_van_x0020_vervanging" ma:index="32" nillable="true" ma:displayName="Uitgezonderd van vervanging" ma:default="0" ma:description="" ma:internalName="Uitgezonderd_x0020_van_x0020_vervanging">
      <xsd:simpleType>
        <xsd:restriction base="dms:Boolean"/>
      </xsd:simpleType>
    </xsd:element>
    <xsd:element name="cb0bc395e38145638a51dd612290f54d" ma:index="34" nillable="true" ma:taxonomy="true" ma:internalName="cb0bc395e38145638a51dd612290f54d" ma:taxonomyFieldName="PNH_x002d_gebied" ma:displayName="Gebied/regio" ma:default="" ma:fieldId="{cb0bc395-e381-4563-8a51-dd612290f54d}" ma:taxonomyMulti="true" ma:sspId="2137f917-9df2-4fce-b447-1341bd3a5c8c" ma:termSetId="3c4da92d-c93b-4c88-912c-2ef8e8ce717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6fa90620fc745e8b82349fe5ebd2af6" ma:index="35" nillable="true" ma:taxonomy="true" ma:internalName="j6fa90620fc745e8b82349fe5ebd2af6" ma:taxonomyFieldName="Kwalificatie_x0020_integriteit" ma:displayName="Kwalificatie integriteit" ma:readOnly="false" ma:default="" ma:fieldId="{36fa9062-0fc7-45e8-b823-49fe5ebd2af6}" ma:sspId="2137f917-9df2-4fce-b447-1341bd3a5c8c" ma:termSetId="0970a932-d222-42a2-b7b1-c764716dee5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a227f9df7b4adb9fb03e006e714027" ma:index="38" nillable="true" ma:taxonomy="true" ma:internalName="oba227f9df7b4adb9fb03e006e714027" ma:taxonomyFieldName="Weg_x002d__x0020_vaarwegnummer" ma:displayName="Weg- vaarwegnummer" ma:default="" ma:fieldId="{8ba227f9-df7b-4adb-9fb0-3e006e714027}" ma:taxonomyMulti="true" ma:sspId="2137f917-9df2-4fce-b447-1341bd3a5c8c" ma:termSetId="b28dc8b3-b56b-4f5f-948d-8aa4beeefc3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6ae26952f94454485d08f7afa7634de" ma:index="39" nillable="true" ma:taxonomy="true" ma:internalName="n6ae26952f94454485d08f7afa7634de" ma:taxonomyFieldName="Gerelateerde_x0020_applicatie" ma:displayName="Naam gerelateerde applicatie" ma:default="" ma:fieldId="{76ae2695-2f94-4544-85d0-8f7afa7634de}" ma:sspId="2137f917-9df2-4fce-b447-1341bd3a5c8c" ma:termSetId="3e7c0c09-34b6-468d-9d22-b7177f27b69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b6d96c7a39b4a82859d6395136e1d0d" ma:index="41" nillable="true" ma:taxonomy="true" ma:internalName="eb6d96c7a39b4a82859d6395136e1d0d" ma:taxonomyFieldName="Documenttype" ma:displayName="Documenttype" ma:readOnly="false" ma:default="" ma:fieldId="{eb6d96c7-a39b-4a82-859d-6395136e1d0d}" ma:sspId="2137f917-9df2-4fce-b447-1341bd3a5c8c" ma:termSetId="4702c568-b1d3-4e70-b097-db046e340fe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42" nillable="true" ma:displayName="Taxonomy Catch All Column" ma:hidden="true" ma:list="{d2451bd0-0046-4847-8437-c7eac6f155ab}" ma:internalName="TaxCatchAll" ma:showField="CatchAllData" ma:web="6daa60e2-bd58-4dcb-97ac-d16bd0a0c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0143d74ac9f4375b5e53f3bf171c8eb" ma:index="43" nillable="true" ma:taxonomy="true" ma:internalName="l0143d74ac9f4375b5e53f3bf171c8eb" ma:taxonomyFieldName="Grondslag_x0020_voor_x0020_geheimhouding1" ma:displayName="Belang geheimhouding" ma:default="" ma:fieldId="{50143d74-ac9f-4375-b5e5-3f3bf171c8eb}" ma:sspId="2137f917-9df2-4fce-b447-1341bd3a5c8c" ma:termSetId="5403ddb3-66b7-4c11-9b55-7eb03d952a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44" nillable="true" ma:displayName="Taxonomy Catch All Column1" ma:hidden="true" ma:list="{d2451bd0-0046-4847-8437-c7eac6f155ab}" ma:internalName="TaxCatchAllLabel" ma:readOnly="true" ma:showField="CatchAllDataLabel" ma:web="6daa60e2-bd58-4dcb-97ac-d16bd0a0cc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oelichting_x0020_integriteit1" ma:index="46" nillable="true" ma:displayName="Toelichting integriteit" ma:default="" ma:hidden="true" ma:internalName="Toelichting_x0020_integriteit1" ma:readOnly="false">
      <xsd:simpleType>
        <xsd:restriction base="dms:Text">
          <xsd:maxLength value="255"/>
        </xsd:restriction>
      </xsd:simpleType>
    </xsd:element>
    <xsd:element name="dfa99505122e48579c24b43e3a44bd56" ma:index="48" nillable="true" ma:taxonomy="true" ma:internalName="dfa99505122e48579c24b43e3a44bd56" ma:taxonomyFieldName="Grondslag_x0020_openbaar" ma:displayName="Grondslag openbaar" ma:default="" ma:fieldId="{dfa99505-122e-4857-9c24-b43e3a44bd56}" ma:sspId="2137f917-9df2-4fce-b447-1341bd3a5c8c" ma:termSetId="3ff7e1b9-ce42-4fe0-8f36-5b4a4b7bd7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atum_x0020_vaststelling_x0020_integriteit" ma:index="49" nillable="true" ma:displayName="Datum vaststelling integriteit" ma:description="De datum waarop de kwalificatie van de integriteit is afgegeven." ma:format="DateOnly" ma:hidden="true" ma:internalName="Datum_x0020_vaststelling_x0020_integriteit" ma:readOnly="false">
      <xsd:simpleType>
        <xsd:restriction base="dms:DateTime"/>
      </xsd:simpleType>
    </xsd:element>
    <xsd:element name="Datum_x0020_migratie" ma:index="50" nillable="true" ma:displayName="Datum migratie" ma:description="Dit is de migratiedatum van het dossier/document." ma:format="DateOnly" ma:hidden="true" ma:internalName="Datum_x0020_migratie" ma:readOnly="false">
      <xsd:simpleType>
        <xsd:restriction base="dms:DateTime"/>
      </xsd:simpleType>
    </xsd:element>
    <xsd:element name="Herkomstapplicatie" ma:index="52" nillable="true" ma:displayName="Herkomstapplicatie" ma:description="Dit is de naam of het kenmerk van de applicatie waaruit het dossier/document is gemigreerd." ma:hidden="true" ma:internalName="Herkomstapplicatie" ma:readOnly="false">
      <xsd:simpleType>
        <xsd:restriction base="dms:Text">
          <xsd:maxLength value="255"/>
        </xsd:restriction>
      </xsd:simpleType>
    </xsd:element>
    <xsd:element name="ic1e5ae45c78478e931e737a744a1309" ma:index="53" nillable="true" ma:taxonomy="true" ma:internalName="ic1e5ae45c78478e931e737a744a1309" ma:taxonomyFieldName="Geheimhouding_x0020_opgelegd_x0020_door" ma:displayName="Geheimhouding opgelegd door" ma:default="" ma:fieldId="{2c1e5ae4-5c78-478e-931e-737a744a1309}" ma:sspId="2137f917-9df2-4fce-b447-1341bd3a5c8c" ma:termSetId="a2752ca8-540c-485b-889e-fb329f36b0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198d4b554344fde9cd760def4ef28fe" ma:index="54" nillable="true" ma:taxonomy="true" ma:internalName="l198d4b554344fde9cd760def4ef28fe" ma:taxonomyFieldName="Status_x0020_document" ma:displayName="Status document" ma:default="" ma:fieldId="{5198d4b5-5434-4fde-9cd7-60def4ef28fe}" ma:taxonomyMulti="true" ma:sspId="2137f917-9df2-4fce-b447-1341bd3a5c8c" ma:termSetId="ea338add-1567-4ad0-aaeb-9d0c59afcbe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cfb565f8424c199369c1c3170d561c" ma:index="55" ma:taxonomy="true" ma:internalName="cacfb565f8424c199369c1c3170d561c" ma:taxonomyFieldName="Organisatieonderdeel" ma:displayName="Organisatieonderdeel" ma:readOnly="false" ma:default="" ma:fieldId="{cacfb565-f842-4c19-9369-c1c3170d561c}" ma:sspId="2137f917-9df2-4fce-b447-1341bd3a5c8c" ma:termSetId="b81dc232-8640-48f0-bc64-c4ee55a74d5e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497eb-0f08-43ac-8e95-394d8723172a" elementFormDefault="qualified">
    <xsd:import namespace="http://schemas.microsoft.com/office/2006/documentManagement/types"/>
    <xsd:import namespace="http://schemas.microsoft.com/office/infopath/2007/PartnerControls"/>
    <xsd:element name="MediaServiceEventHashCode" ma:index="5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58" nillable="true" ma:taxonomy="true" ma:internalName="lcf76f155ced4ddcb4097134ff3c332f" ma:taxonomyFieldName="MediaServiceImageTags" ma:displayName="Afbeeldingtags" ma:readOnly="false" ma:fieldId="{5cf76f15-5ced-4ddc-b409-7134ff3c332f}" ma:taxonomyMulti="true" ma:sspId="2137f917-9df2-4fce-b447-1341bd3a5c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6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6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Categorie" ma:index="64" nillable="true" ma:displayName="Categorie" ma:format="Dropdown" ma:internalName="Categorie">
      <xsd:simpleType>
        <xsd:restriction base="dms:Choice">
          <xsd:enumeration value="Historische Verkeersgegevens"/>
          <xsd:enumeration value="Verkeersmodel"/>
          <xsd:enumeration value="Verkeersveiligheid"/>
          <xsd:enumeration value="Data en Adviesvragen"/>
          <xsd:enumeration value="NDW"/>
        </xsd:restriction>
      </xsd:simpleType>
    </xsd:element>
    <xsd:element name="MediaServiceDateTaken" ma:index="6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68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aa60e2-bd58-4dcb-97ac-d16bd0a0cc7d" elementFormDefault="qualified">
    <xsd:import namespace="http://schemas.microsoft.com/office/2006/documentManagement/types"/>
    <xsd:import namespace="http://schemas.microsoft.com/office/infopath/2007/PartnerControls"/>
    <xsd:element name="SharedWithUsers" ma:index="6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6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187d9-a854-4467-9103-8adc49ee9a7f" elementFormDefault="qualified">
    <xsd:import namespace="http://schemas.microsoft.com/office/2006/documentManagement/types"/>
    <xsd:import namespace="http://schemas.microsoft.com/office/infopath/2007/PartnerControls"/>
    <xsd:element name="_dlc_DocId" ma:index="69" nillable="true" ma:displayName="Waarde van de document-id" ma:description="De waarde van de document-id die aan dit item is toegewezen." ma:indexed="true" ma:internalName="_dlc_DocId" ma:readOnly="true">
      <xsd:simpleType>
        <xsd:restriction base="dms:Text"/>
      </xsd:simpleType>
    </xsd:element>
    <xsd:element name="_dlc_DocIdUrl" ma:index="70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71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5" ma:displayName="Inhoudstype"/>
        <xsd:element ref="dc:title" minOccurs="0" maxOccurs="1" ma:index="0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2137f917-9df2-4fce-b447-1341bd3a5c8c" ContentTypeId="0x0101006261D5E71047644AB60DEC2636D6DD73" PreviousValue="false"/>
</file>

<file path=customXml/itemProps1.xml><?xml version="1.0" encoding="utf-8"?>
<ds:datastoreItem xmlns:ds="http://schemas.openxmlformats.org/officeDocument/2006/customXml" ds:itemID="{8813292F-A9BA-4D5B-8A75-3DE021636133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7DAD6EE8-5D82-420E-BC7C-B14ADE164C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8A1852-B8FE-4697-809D-036170FADD02}">
  <ds:schemaRefs>
    <ds:schemaRef ds:uri="http://schemas.microsoft.com/office/2006/metadata/properties"/>
    <ds:schemaRef ds:uri="http://schemas.microsoft.com/office/infopath/2007/PartnerControls"/>
    <ds:schemaRef ds:uri="b651a5c8-18d1-4676-949b-b33c2c763b6d"/>
    <ds:schemaRef ds:uri="b31497eb-0f08-43ac-8e95-394d8723172a"/>
    <ds:schemaRef ds:uri="6daa60e2-bd58-4dcb-97ac-d16bd0a0cc7d"/>
    <ds:schemaRef ds:uri="d7a187d9-a854-4467-9103-8adc49ee9a7f"/>
  </ds:schemaRefs>
</ds:datastoreItem>
</file>

<file path=customXml/itemProps4.xml><?xml version="1.0" encoding="utf-8"?>
<ds:datastoreItem xmlns:ds="http://schemas.openxmlformats.org/officeDocument/2006/customXml" ds:itemID="{25AAE718-B6E5-44CA-B9D7-04609C076A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51a5c8-18d1-4676-949b-b33c2c763b6d"/>
    <ds:schemaRef ds:uri="b31497eb-0f08-43ac-8e95-394d8723172a"/>
    <ds:schemaRef ds:uri="6daa60e2-bd58-4dcb-97ac-d16bd0a0cc7d"/>
    <ds:schemaRef ds:uri="d7a187d9-a854-4467-9103-8adc49ee9a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FE8E329F-6FCE-422B-8CE4-DC62B887AA3C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5b4b5705-b4ff-46b5-8261-fc5f5f46f4b9}" enabled="1" method="Standard" siteId="{49f943ef-3ce2-42d2-b529-ea37741a61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intensiteiten+categorien</vt:lpstr>
      <vt:lpstr>Blad1</vt:lpstr>
      <vt:lpstr>'intensiteiten+categorien'!Afdruktitels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cbs_95</dc:title>
  <dc:subject>Voertuigkilometers voor de CBS</dc:subject>
  <dc:creator>Provincie Noord-Holland</dc:creator>
  <cp:keywords/>
  <dc:description>Overzicht voor het vervaardigen van de voertuigkilometrs tbv. de CBS</dc:description>
  <cp:lastModifiedBy>George Stern</cp:lastModifiedBy>
  <cp:revision/>
  <dcterms:created xsi:type="dcterms:W3CDTF">2000-09-13T07:53:58Z</dcterms:created>
  <dcterms:modified xsi:type="dcterms:W3CDTF">2025-10-06T07:52:31Z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f5ae35b54c84f09896a11b2dec84839">
    <vt:lpwstr/>
  </property>
  <property fmtid="{D5CDD505-2E9C-101B-9397-08002B2CF9AE}" pid="3" name="Status_x0020_document">
    <vt:lpwstr/>
  </property>
  <property fmtid="{D5CDD505-2E9C-101B-9397-08002B2CF9AE}" pid="4" name="PNHActiviteit">
    <vt:lpwstr/>
  </property>
  <property fmtid="{D5CDD505-2E9C-101B-9397-08002B2CF9AE}" pid="5" name="Grondslag_x0020_openbaar">
    <vt:lpwstr/>
  </property>
  <property fmtid="{D5CDD505-2E9C-101B-9397-08002B2CF9AE}" pid="6" name="ComplianceAssetId">
    <vt:lpwstr/>
  </property>
  <property fmtid="{D5CDD505-2E9C-101B-9397-08002B2CF9AE}" pid="7" name="Documenttype">
    <vt:lpwstr/>
  </property>
  <property fmtid="{D5CDD505-2E9C-101B-9397-08002B2CF9AE}" pid="8" name="gc0684d3c12b44f3a596ed170a775d7b">
    <vt:lpwstr/>
  </property>
  <property fmtid="{D5CDD505-2E9C-101B-9397-08002B2CF9AE}" pid="9" name="Soort record">
    <vt:lpwstr/>
  </property>
  <property fmtid="{D5CDD505-2E9C-101B-9397-08002B2CF9AE}" pid="10" name="p5189299153b471dbe208a1382badc36">
    <vt:lpwstr/>
  </property>
  <property fmtid="{D5CDD505-2E9C-101B-9397-08002B2CF9AE}" pid="11" name="fc889d47b20d4b7eb23397d202ce916e">
    <vt:lpwstr/>
  </property>
  <property fmtid="{D5CDD505-2E9C-101B-9397-08002B2CF9AE}" pid="12" name="Soort_x0020_record">
    <vt:lpwstr/>
  </property>
  <property fmtid="{D5CDD505-2E9C-101B-9397-08002B2CF9AE}" pid="13" name="Toezichtsgebied">
    <vt:lpwstr/>
  </property>
  <property fmtid="{D5CDD505-2E9C-101B-9397-08002B2CF9AE}" pid="14" name="Aanvang_x0020_bewaartermijn">
    <vt:lpwstr/>
  </property>
  <property fmtid="{D5CDD505-2E9C-101B-9397-08002B2CF9AE}" pid="15" name="Type_x0020_aanbestedingsdossier">
    <vt:lpwstr/>
  </property>
  <property fmtid="{D5CDD505-2E9C-101B-9397-08002B2CF9AE}" pid="16" name="Status document">
    <vt:lpwstr/>
  </property>
  <property fmtid="{D5CDD505-2E9C-101B-9397-08002B2CF9AE}" pid="17" name="Grondslag_x0020_voor_x0020_geheimhouding1">
    <vt:lpwstr/>
  </property>
  <property fmtid="{D5CDD505-2E9C-101B-9397-08002B2CF9AE}" pid="18" name="Kwalificatie integriteit">
    <vt:lpwstr/>
  </property>
  <property fmtid="{D5CDD505-2E9C-101B-9397-08002B2CF9AE}" pid="19" name="Projectfase">
    <vt:lpwstr/>
  </property>
  <property fmtid="{D5CDD505-2E9C-101B-9397-08002B2CF9AE}" pid="20" name="Geheimhouding_x0020_opgelegd_x0020_door">
    <vt:lpwstr/>
  </property>
  <property fmtid="{D5CDD505-2E9C-101B-9397-08002B2CF9AE}" pid="21" name="fb9bf6f430b7444982f92b4cc13cc59b">
    <vt:lpwstr/>
  </property>
  <property fmtid="{D5CDD505-2E9C-101B-9397-08002B2CF9AE}" pid="22" name="Geheimhouding opgelegd door">
    <vt:lpwstr/>
  </property>
  <property fmtid="{D5CDD505-2E9C-101B-9397-08002B2CF9AE}" pid="23" name="PNH-gebied">
    <vt:lpwstr/>
  </property>
  <property fmtid="{D5CDD505-2E9C-101B-9397-08002B2CF9AE}" pid="24" name="Aanvang bewaartermijn">
    <vt:lpwstr/>
  </property>
  <property fmtid="{D5CDD505-2E9C-101B-9397-08002B2CF9AE}" pid="25" name="Soort toezicht">
    <vt:lpwstr/>
  </property>
  <property fmtid="{D5CDD505-2E9C-101B-9397-08002B2CF9AE}" pid="26" name="Kwalificatie_x0020_integriteit">
    <vt:lpwstr/>
  </property>
  <property fmtid="{D5CDD505-2E9C-101B-9397-08002B2CF9AE}" pid="27" name="dc72c89380db49daa673ce313ca9a274">
    <vt:lpwstr/>
  </property>
  <property fmtid="{D5CDD505-2E9C-101B-9397-08002B2CF9AE}" pid="28" name="Hoedanigheid">
    <vt:lpwstr/>
  </property>
  <property fmtid="{D5CDD505-2E9C-101B-9397-08002B2CF9AE}" pid="29" name="Uitkomst">
    <vt:lpwstr/>
  </property>
  <property fmtid="{D5CDD505-2E9C-101B-9397-08002B2CF9AE}" pid="30" name="e31121ba8f2448e0a4e586576f4bb073">
    <vt:lpwstr/>
  </property>
  <property fmtid="{D5CDD505-2E9C-101B-9397-08002B2CF9AE}" pid="31" name="Gerelateerde_x0020_applicatie">
    <vt:lpwstr/>
  </property>
  <property fmtid="{D5CDD505-2E9C-101B-9397-08002B2CF9AE}" pid="32" name="PNH_x002d_gebied">
    <vt:lpwstr/>
  </property>
  <property fmtid="{D5CDD505-2E9C-101B-9397-08002B2CF9AE}" pid="33" name="_dlc_DocIdItemGuid">
    <vt:lpwstr>2bcdf0e6-3067-4b61-b77f-a225407db0f9</vt:lpwstr>
  </property>
  <property fmtid="{D5CDD505-2E9C-101B-9397-08002B2CF9AE}" pid="34" name="o5875bba6424448f97b2d90a0067556d">
    <vt:lpwstr/>
  </property>
  <property fmtid="{D5CDD505-2E9C-101B-9397-08002B2CF9AE}" pid="35" name="Status_x0020_dossier">
    <vt:lpwstr>1;#In behandeling|4c7b17d3-99d4-47d2-96b3-f1007e31f881</vt:lpwstr>
  </property>
  <property fmtid="{D5CDD505-2E9C-101B-9397-08002B2CF9AE}" pid="36" name="m60a1d1c449c48bbbcc326f67337168b">
    <vt:lpwstr/>
  </property>
  <property fmtid="{D5CDD505-2E9C-101B-9397-08002B2CF9AE}" pid="37" name="Organisatieonderdeel">
    <vt:lpwstr/>
  </property>
  <property fmtid="{D5CDD505-2E9C-101B-9397-08002B2CF9AE}" pid="38" name="Locatie_x0020_verplaatsen">
    <vt:lpwstr/>
  </property>
  <property fmtid="{D5CDD505-2E9C-101B-9397-08002B2CF9AE}" pid="39" name="Soort_x0020_toezicht">
    <vt:lpwstr/>
  </property>
  <property fmtid="{D5CDD505-2E9C-101B-9397-08002B2CF9AE}" pid="40" name="Beleidsthema">
    <vt:lpwstr/>
  </property>
  <property fmtid="{D5CDD505-2E9C-101B-9397-08002B2CF9AE}" pid="41" name="PNHBedrijfsproces">
    <vt:lpwstr/>
  </property>
  <property fmtid="{D5CDD505-2E9C-101B-9397-08002B2CF9AE}" pid="42" name="Projectactiviteit">
    <vt:lpwstr/>
  </property>
  <property fmtid="{D5CDD505-2E9C-101B-9397-08002B2CF9AE}" pid="43" name="TriggerFlowInfo">
    <vt:lpwstr/>
  </property>
  <property fmtid="{D5CDD505-2E9C-101B-9397-08002B2CF9AE}" pid="44" name="e3b34194e53f42cda968a65aa076568b">
    <vt:lpwstr/>
  </property>
  <property fmtid="{D5CDD505-2E9C-101B-9397-08002B2CF9AE}" pid="45" name="Locatie verplaatsen">
    <vt:lpwstr/>
  </property>
  <property fmtid="{D5CDD505-2E9C-101B-9397-08002B2CF9AE}" pid="46" name="g885bc7ff7c74afcad9e1f351ef621c8">
    <vt:lpwstr/>
  </property>
  <property fmtid="{D5CDD505-2E9C-101B-9397-08002B2CF9AE}" pid="47" name="Gerelateerde applicatie">
    <vt:lpwstr/>
  </property>
  <property fmtid="{D5CDD505-2E9C-101B-9397-08002B2CF9AE}" pid="48" name="j3178a27eff5453fac94614d7a6a9e08">
    <vt:lpwstr/>
  </property>
  <property fmtid="{D5CDD505-2E9C-101B-9397-08002B2CF9AE}" pid="49" name="n0473b643a634bdd9d0f8eb24a9f924c">
    <vt:lpwstr>In behandeling|4c7b17d3-99d4-47d2-96b3-f1007e31f881</vt:lpwstr>
  </property>
  <property fmtid="{D5CDD505-2E9C-101B-9397-08002B2CF9AE}" pid="50" name="Weg_x002d__x0020_vaarwegnummer">
    <vt:lpwstr/>
  </property>
  <property fmtid="{D5CDD505-2E9C-101B-9397-08002B2CF9AE}" pid="51" name="Type aanbestedingsdossier">
    <vt:lpwstr/>
  </property>
  <property fmtid="{D5CDD505-2E9C-101B-9397-08002B2CF9AE}" pid="52" name="Grondslag openbaar">
    <vt:lpwstr/>
  </property>
  <property fmtid="{D5CDD505-2E9C-101B-9397-08002B2CF9AE}" pid="53" name="ge2120871af745b1ae0504045904b319">
    <vt:lpwstr/>
  </property>
  <property fmtid="{D5CDD505-2E9C-101B-9397-08002B2CF9AE}" pid="54" name="Weg- vaarwegnummer">
    <vt:lpwstr/>
  </property>
  <property fmtid="{D5CDD505-2E9C-101B-9397-08002B2CF9AE}" pid="55" name="MediaServiceImageTags">
    <vt:lpwstr/>
  </property>
  <property fmtid="{D5CDD505-2E9C-101B-9397-08002B2CF9AE}" pid="56" name="Domein">
    <vt:lpwstr/>
  </property>
  <property fmtid="{D5CDD505-2E9C-101B-9397-08002B2CF9AE}" pid="57" name="ContentTypeId">
    <vt:lpwstr>0x0101006261D5E71047644AB60DEC2636D6DD730049FC96D90A40E946A6BFA11ACCA22AD6</vt:lpwstr>
  </property>
  <property fmtid="{D5CDD505-2E9C-101B-9397-08002B2CF9AE}" pid="58" name="Grondslag voor geheimhouding1">
    <vt:lpwstr/>
  </property>
  <property fmtid="{D5CDD505-2E9C-101B-9397-08002B2CF9AE}" pid="59" name="ncd4c9f9bf614d388b72eb91968d1b81">
    <vt:lpwstr/>
  </property>
  <property fmtid="{D5CDD505-2E9C-101B-9397-08002B2CF9AE}" pid="60" name="ad9c06bc15a3492eb529eb48ca2db363">
    <vt:lpwstr/>
  </property>
  <property fmtid="{D5CDD505-2E9C-101B-9397-08002B2CF9AE}" pid="61" name="_ExtendedDescription">
    <vt:lpwstr/>
  </property>
  <property fmtid="{D5CDD505-2E9C-101B-9397-08002B2CF9AE}" pid="62" name="Status dossier">
    <vt:lpwstr>1;#In behandeling|4c7b17d3-99d4-47d2-96b3-f1007e31f881</vt:lpwstr>
  </property>
  <property fmtid="{D5CDD505-2E9C-101B-9397-08002B2CF9AE}" pid="63" name="Objectsoort">
    <vt:lpwstr/>
  </property>
</Properties>
</file>