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Documenten/Programma Natuur/Programma Natuur fase 2/"/>
    </mc:Choice>
  </mc:AlternateContent>
  <xr:revisionPtr revIDLastSave="125" documentId="8_{37CD579F-E986-4E20-A7E7-A0AEC9BBFCE3}" xr6:coauthVersionLast="47" xr6:coauthVersionMax="47" xr10:uidLastSave="{90A1CBAC-80DE-4F70-9137-27027E0DF9D1}"/>
  <bookViews>
    <workbookView xWindow="28680" yWindow="-120" windowWidth="29040" windowHeight="17640" activeTab="1" xr2:uid="{A91D6E15-E454-4770-97E8-D035B8F34B4B}"/>
  </bookViews>
  <sheets>
    <sheet name="Maatregelen en Kosten totaal 1" sheetId="4" r:id="rId1"/>
    <sheet name=" Maatregelen en Kosten totaal 2" sheetId="1" r:id="rId2"/>
    <sheet name="Kosten per jaar; locatie I" sheetId="2" r:id="rId3"/>
    <sheet name="Kosten per jaar; locatie II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4" l="1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8" i="4"/>
  <c r="G34" i="2"/>
  <c r="W34" i="2"/>
  <c r="U34" i="2"/>
  <c r="S34" i="2"/>
  <c r="Q34" i="2"/>
  <c r="O34" i="2"/>
  <c r="M34" i="2"/>
  <c r="K34" i="2"/>
  <c r="I34" i="2"/>
  <c r="N30" i="1"/>
  <c r="Y10" i="2"/>
  <c r="L8" i="4"/>
  <c r="E10" i="2" l="1"/>
  <c r="I10" i="2" s="1"/>
  <c r="G10" i="2" l="1"/>
  <c r="K10" i="2"/>
  <c r="Z10" i="2" l="1"/>
  <c r="N33" i="4"/>
  <c r="H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F3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2" i="2"/>
  <c r="L8" i="1"/>
  <c r="O8" i="1" s="1"/>
  <c r="L9" i="1"/>
  <c r="O9" i="1" s="1"/>
  <c r="L10" i="1"/>
  <c r="O10" i="1" s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 s="1"/>
  <c r="L29" i="1"/>
  <c r="O29" i="1" s="1"/>
  <c r="L7" i="1"/>
  <c r="O7" i="1" s="1"/>
  <c r="AD30" i="3"/>
  <c r="AC30" i="3"/>
  <c r="AD29" i="3"/>
  <c r="AC29" i="3"/>
  <c r="AD28" i="3"/>
  <c r="AC28" i="3"/>
  <c r="AD27" i="3"/>
  <c r="AC27" i="3"/>
  <c r="AD26" i="3"/>
  <c r="AC26" i="3"/>
  <c r="AD25" i="3"/>
  <c r="AC25" i="3"/>
  <c r="AD24" i="3"/>
  <c r="AC24" i="3"/>
  <c r="AD23" i="3"/>
  <c r="AC23" i="3"/>
  <c r="AD22" i="3"/>
  <c r="AC22" i="3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D13" i="3"/>
  <c r="AC13" i="3"/>
  <c r="AD12" i="3"/>
  <c r="AC12" i="3"/>
  <c r="AD11" i="3"/>
  <c r="AC11" i="3"/>
  <c r="AD10" i="3"/>
  <c r="AC10" i="3"/>
  <c r="G30" i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12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13" i="2"/>
  <c r="Y12" i="2"/>
  <c r="AD32" i="3" l="1"/>
  <c r="AC32" i="3"/>
  <c r="E34" i="2"/>
  <c r="Y34" i="2"/>
  <c r="Z34" i="2"/>
  <c r="O33" i="4"/>
  <c r="L33" i="4"/>
  <c r="L30" i="1"/>
  <c r="O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Leito</author>
    <author>Leito, dhr. ir. M.B. (Michael)</author>
  </authors>
  <commentList>
    <comment ref="M5" authorId="0" shapeId="0" xr:uid="{DCCB06BE-2CC0-4133-8D28-6E76E414062F}">
      <text>
        <r>
          <rPr>
            <sz val="10"/>
            <color theme="1"/>
            <rFont val="Arial"/>
            <family val="2"/>
          </rPr>
          <t xml:space="preserve">Uitleg waarom de toegepaste kosten hoger liggen dan de Standaard kostprijs (SKP)
</t>
        </r>
      </text>
    </comment>
    <comment ref="I8" authorId="1" shapeId="0" xr:uid="{80F58EE8-4968-4361-9991-08D6B99BBF1A}">
      <text>
        <r>
          <rPr>
            <sz val="9"/>
            <color indexed="81"/>
            <rFont val="Tahoma"/>
            <family val="2"/>
          </rPr>
          <t xml:space="preserve"> Standaard kostprijs 2015 programma PAS 1.0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Leito</author>
  </authors>
  <commentList>
    <comment ref="M5" authorId="0" shapeId="0" xr:uid="{D1217E0D-6DAE-4642-AD97-91C4381DAA75}">
      <text>
        <r>
          <rPr>
            <sz val="10"/>
            <color theme="1"/>
            <rFont val="Arial"/>
            <family val="2"/>
          </rPr>
          <t xml:space="preserve">Uitleg waarom de toegepaste kosten hoger liggen dan de Standaard kostprijs (SKP)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Leito, dhr. ir. M.B. (Michael)</author>
  </authors>
  <commentList>
    <comment ref="D10" authorId="0" shapeId="0" xr:uid="{5D3FD877-EF43-43DC-8EB5-0A9D5A0530C0}">
      <text>
        <r>
          <rPr>
            <sz val="9"/>
            <color indexed="81"/>
            <rFont val="Tahoma"/>
            <family val="2"/>
          </rPr>
          <t xml:space="preserve"> Standaard kostprijs 2015 programma PAS 1.0
</t>
        </r>
      </text>
    </comment>
  </commentList>
</comments>
</file>

<file path=xl/sharedStrings.xml><?xml version="1.0" encoding="utf-8"?>
<sst xmlns="http://schemas.openxmlformats.org/spreadsheetml/2006/main" count="133" uniqueCount="68">
  <si>
    <r>
      <t xml:space="preserve">Bijlage bij aanvraag subsidie Progr. Natuur en Natuurherstelmaatregelen; </t>
    </r>
    <r>
      <rPr>
        <b/>
        <sz val="10"/>
        <color theme="1"/>
        <rFont val="Arial"/>
        <family val="2"/>
      </rPr>
      <t>Specificatie maatregelen en kosten</t>
    </r>
  </si>
  <si>
    <t>Nr</t>
  </si>
  <si>
    <t>Gebied / Locatie</t>
  </si>
  <si>
    <t>Thema maatregel</t>
  </si>
  <si>
    <t>Omschrijving maatregel</t>
  </si>
  <si>
    <t>Oppervlak (ha)</t>
  </si>
  <si>
    <t>Kosten maatregel per ha</t>
  </si>
  <si>
    <t>subtotaal kosten maatregel</t>
  </si>
  <si>
    <r>
      <t xml:space="preserve">Bijlage bij aanvraag subsidie Progr. Natuur en Natuurherstelmaatregelen; </t>
    </r>
    <r>
      <rPr>
        <b/>
        <sz val="10"/>
        <color theme="1"/>
        <rFont val="Arial"/>
        <family val="2"/>
      </rPr>
      <t>Kosten per jaar van uitvoering</t>
    </r>
  </si>
  <si>
    <t>Nr.</t>
  </si>
  <si>
    <t>Maatregel</t>
  </si>
  <si>
    <t>Kosten totaal</t>
  </si>
  <si>
    <t>Habitat type(n)</t>
  </si>
  <si>
    <t>Exotenbestrijding</t>
  </si>
  <si>
    <t>(Extra) maai- en begrazingsbeheer</t>
  </si>
  <si>
    <t>(Extra) nabeheer</t>
  </si>
  <si>
    <t>Herstel bodem / toplaag</t>
  </si>
  <si>
    <t>Hydrologie &amp; waterlichamen</t>
  </si>
  <si>
    <t>Hydrologische maatregelen</t>
  </si>
  <si>
    <t>Dynamiseren van het duingebied</t>
  </si>
  <si>
    <t>Bos-, struweel &amp; ruigte verwijderen / omvormen</t>
  </si>
  <si>
    <t>Revitaliseren bos / bosbeheer</t>
  </si>
  <si>
    <t>Versnelling van extra natuur</t>
  </si>
  <si>
    <t>Kennis (onderzoek / verkenningen)</t>
  </si>
  <si>
    <t>Eenmalig of herhalend</t>
  </si>
  <si>
    <t>herhalend</t>
  </si>
  <si>
    <t>Onthouten</t>
  </si>
  <si>
    <t>Standaard kostprijs (SKP)</t>
  </si>
  <si>
    <t>JA</t>
  </si>
  <si>
    <t>NEE</t>
  </si>
  <si>
    <t>Onderbouwing bij hogere kosten dan SKP</t>
  </si>
  <si>
    <t>Totaal kosten (100%)</t>
  </si>
  <si>
    <t>Gepland uit te voeren hectares en besteding per jaar van uitvoer</t>
  </si>
  <si>
    <t>hectares 2024</t>
  </si>
  <si>
    <t>besteding 2024</t>
  </si>
  <si>
    <t>hectares 2025</t>
  </si>
  <si>
    <t>besteding 2025</t>
  </si>
  <si>
    <t>hectares 2026</t>
  </si>
  <si>
    <t>besteding 2026</t>
  </si>
  <si>
    <t>Totaal kosten</t>
  </si>
  <si>
    <t>Totaal hectares</t>
  </si>
  <si>
    <t>XXXX Locatie I</t>
  </si>
  <si>
    <t>XXXX Locatie II</t>
  </si>
  <si>
    <t>NB; gebruik per locatie / Natura-2000 (deel)gebied een apart tabblad</t>
  </si>
  <si>
    <t xml:space="preserve">Let op; UvR Programma Natuur heeft een kortere uitvoeringsperiode dan UvR Natuurherstelmaatregelen. Voer de bij de beoogde subsidie behorende periode in. </t>
  </si>
  <si>
    <t>NH Duinreservaat</t>
  </si>
  <si>
    <t>Maaien verruigd grasland</t>
  </si>
  <si>
    <t>Maai- en begrazingsbeheer</t>
  </si>
  <si>
    <t>H2130A</t>
  </si>
  <si>
    <t>X</t>
  </si>
  <si>
    <t>n.v.t.</t>
  </si>
  <si>
    <t>Voorbeeld 1</t>
  </si>
  <si>
    <t>Apparaatskosten (max 15%)</t>
  </si>
  <si>
    <t>hectares 2027</t>
  </si>
  <si>
    <t>besteding 2027</t>
  </si>
  <si>
    <t>hectares 2028</t>
  </si>
  <si>
    <t>besteding 2028</t>
  </si>
  <si>
    <t>hectares 2029</t>
  </si>
  <si>
    <t>besteding 2029</t>
  </si>
  <si>
    <t>hectares 2030</t>
  </si>
  <si>
    <t>besteding 2030</t>
  </si>
  <si>
    <t>hectares 2031</t>
  </si>
  <si>
    <t>besteding 2032</t>
  </si>
  <si>
    <t>hectares 2032</t>
  </si>
  <si>
    <t>besteding 2031</t>
  </si>
  <si>
    <t>Opp. (ha)</t>
  </si>
  <si>
    <t>Natura 2000 gebied?</t>
  </si>
  <si>
    <t>opp.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</si>
</sst>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0"/>
      <color rgb="FF0000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CA20-65B0-4F37-B229-40FF56E2AC8F}">
  <dimension ref="A1:R33"/>
  <sheetViews>
    <sheetView topLeftCell="D5" workbookViewId="0">
      <selection activeCell="O33" sqref="O33"/>
    </sheetView>
  </sheetViews>
  <sheetFormatPr defaultRowHeight="12.5" x14ac:dyDescent="0.25"/>
  <cols>
    <col min="1" max="1" width="10.90625" customWidth="1"/>
    <col min="2" max="2" width="18.54296875" customWidth="1"/>
    <col min="3" max="3" width="38" customWidth="1"/>
    <col min="4" max="4" width="33.54296875" customWidth="1"/>
    <col min="5" max="5" width="21.1796875" customWidth="1"/>
    <col min="6" max="6" width="15.81640625" customWidth="1"/>
    <col min="7" max="7" width="9.1796875" customWidth="1"/>
    <col min="8" max="8" width="8.54296875" customWidth="1"/>
    <col min="9" max="9" width="22.54296875" customWidth="1"/>
    <col min="10" max="10" width="9.08984375" customWidth="1"/>
    <col min="11" max="11" width="8.7265625" customWidth="1"/>
    <col min="12" max="12" width="25.453125" customWidth="1"/>
    <col min="13" max="13" width="15.7265625" customWidth="1"/>
    <col min="14" max="14" width="16.26953125" customWidth="1"/>
    <col min="15" max="15" width="19.08984375" customWidth="1"/>
  </cols>
  <sheetData>
    <row r="1" spans="1:18" ht="13" x14ac:dyDescent="0.3">
      <c r="A1" t="s">
        <v>0</v>
      </c>
    </row>
    <row r="2" spans="1:18" x14ac:dyDescent="0.25">
      <c r="A2" s="1" t="s">
        <v>43</v>
      </c>
      <c r="B2" s="1"/>
      <c r="C2" s="1"/>
    </row>
    <row r="3" spans="1:18" s="1" customFormat="1" x14ac:dyDescent="0.25">
      <c r="A3" s="1" t="s">
        <v>44</v>
      </c>
    </row>
    <row r="5" spans="1:18" ht="41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24</v>
      </c>
      <c r="F5" s="2" t="s">
        <v>12</v>
      </c>
      <c r="G5" s="7" t="s">
        <v>67</v>
      </c>
      <c r="H5" s="7" t="s">
        <v>66</v>
      </c>
      <c r="I5" s="2" t="s">
        <v>6</v>
      </c>
      <c r="J5" s="15" t="s">
        <v>27</v>
      </c>
      <c r="K5" s="15"/>
      <c r="L5" s="2" t="s">
        <v>7</v>
      </c>
      <c r="M5" s="7" t="s">
        <v>30</v>
      </c>
      <c r="N5" s="7" t="s">
        <v>52</v>
      </c>
      <c r="O5" s="2" t="s">
        <v>31</v>
      </c>
      <c r="P5" s="2"/>
      <c r="Q5" s="2"/>
      <c r="R5" s="2"/>
    </row>
    <row r="6" spans="1:18" ht="16" customHeight="1" x14ac:dyDescent="0.3">
      <c r="A6" s="2"/>
      <c r="B6" s="2"/>
      <c r="C6" s="2"/>
      <c r="D6" s="2"/>
      <c r="E6" s="2"/>
      <c r="F6" s="2"/>
      <c r="G6" s="2"/>
      <c r="H6" s="2"/>
      <c r="I6" s="2"/>
      <c r="J6" s="7"/>
      <c r="K6" s="7"/>
      <c r="L6" s="2"/>
      <c r="M6" s="7"/>
      <c r="N6" s="7"/>
      <c r="O6" s="2"/>
      <c r="P6" s="2"/>
      <c r="Q6" s="2"/>
      <c r="R6" s="2"/>
    </row>
    <row r="7" spans="1:18" ht="13" x14ac:dyDescent="0.3">
      <c r="J7" s="4" t="s">
        <v>28</v>
      </c>
      <c r="K7" s="4" t="s">
        <v>29</v>
      </c>
    </row>
    <row r="8" spans="1:18" ht="13" x14ac:dyDescent="0.3">
      <c r="A8" s="3" t="s">
        <v>51</v>
      </c>
      <c r="B8" s="3" t="s">
        <v>45</v>
      </c>
      <c r="C8" s="3" t="s">
        <v>47</v>
      </c>
      <c r="D8" s="3" t="s">
        <v>46</v>
      </c>
      <c r="E8" s="3" t="s">
        <v>25</v>
      </c>
      <c r="F8" s="10" t="s">
        <v>48</v>
      </c>
      <c r="G8" s="10">
        <v>18</v>
      </c>
      <c r="H8" s="3"/>
      <c r="I8" s="12">
        <v>6700</v>
      </c>
      <c r="J8" s="9" t="s">
        <v>49</v>
      </c>
      <c r="K8" s="9"/>
      <c r="L8" s="12">
        <f>H8*I8</f>
        <v>0</v>
      </c>
      <c r="M8" s="3" t="s">
        <v>50</v>
      </c>
      <c r="N8" s="12">
        <v>18090</v>
      </c>
      <c r="O8" s="12">
        <f>L8+N8</f>
        <v>18090</v>
      </c>
    </row>
    <row r="9" spans="1:18" ht="13" x14ac:dyDescent="0.3">
      <c r="B9" s="3"/>
      <c r="I9" s="11"/>
      <c r="J9" s="9"/>
      <c r="K9" s="9"/>
    </row>
    <row r="10" spans="1:18" x14ac:dyDescent="0.25">
      <c r="C10" t="s">
        <v>13</v>
      </c>
      <c r="D10" s="3"/>
      <c r="E10" s="3"/>
      <c r="I10" s="11"/>
      <c r="J10" s="5"/>
      <c r="K10" s="5"/>
      <c r="L10">
        <f>H10*I10</f>
        <v>0</v>
      </c>
      <c r="O10">
        <f>L10+M10+N10</f>
        <v>0</v>
      </c>
    </row>
    <row r="11" spans="1:18" x14ac:dyDescent="0.25">
      <c r="C11" t="s">
        <v>14</v>
      </c>
      <c r="D11" s="3"/>
      <c r="E11" s="3"/>
      <c r="I11" s="11"/>
      <c r="J11" s="6"/>
      <c r="K11" s="6"/>
      <c r="L11">
        <f t="shared" ref="L11:L32" si="0">H11*I11</f>
        <v>0</v>
      </c>
      <c r="O11">
        <f>L11+M11+N11</f>
        <v>0</v>
      </c>
    </row>
    <row r="12" spans="1:18" x14ac:dyDescent="0.25">
      <c r="C12" t="s">
        <v>15</v>
      </c>
      <c r="D12" s="3"/>
      <c r="E12" s="3"/>
      <c r="I12" s="11"/>
      <c r="J12" s="6"/>
      <c r="K12" s="6"/>
      <c r="L12">
        <f t="shared" si="0"/>
        <v>0</v>
      </c>
      <c r="O12">
        <f>L12+M12+N12</f>
        <v>0</v>
      </c>
    </row>
    <row r="13" spans="1:18" x14ac:dyDescent="0.25">
      <c r="C13" t="s">
        <v>15</v>
      </c>
      <c r="D13" s="3"/>
      <c r="E13" s="3"/>
      <c r="I13" s="11"/>
      <c r="J13" s="6"/>
      <c r="K13" s="6"/>
      <c r="L13">
        <f t="shared" si="0"/>
        <v>0</v>
      </c>
      <c r="O13">
        <f>L13+M13+N13</f>
        <v>0</v>
      </c>
    </row>
    <row r="14" spans="1:18" x14ac:dyDescent="0.25">
      <c r="C14" t="s">
        <v>16</v>
      </c>
      <c r="I14" s="11"/>
      <c r="J14" s="6"/>
      <c r="K14" s="6"/>
      <c r="L14">
        <f t="shared" si="0"/>
        <v>0</v>
      </c>
      <c r="O14">
        <f>L14+M14+N14</f>
        <v>0</v>
      </c>
    </row>
    <row r="15" spans="1:18" x14ac:dyDescent="0.25">
      <c r="C15" t="s">
        <v>17</v>
      </c>
      <c r="I15" s="11"/>
      <c r="J15" s="6"/>
      <c r="K15" s="6"/>
      <c r="L15">
        <f t="shared" si="0"/>
        <v>0</v>
      </c>
      <c r="O15">
        <f>L15+M15+N15</f>
        <v>0</v>
      </c>
    </row>
    <row r="16" spans="1:18" x14ac:dyDescent="0.25">
      <c r="C16" t="s">
        <v>18</v>
      </c>
      <c r="D16" s="3"/>
      <c r="E16" s="3"/>
      <c r="I16" s="11"/>
      <c r="J16" s="6"/>
      <c r="K16" s="6"/>
      <c r="L16">
        <f t="shared" si="0"/>
        <v>0</v>
      </c>
      <c r="O16">
        <f>L16+M16+N16</f>
        <v>0</v>
      </c>
    </row>
    <row r="17" spans="3:15" x14ac:dyDescent="0.25">
      <c r="C17" t="s">
        <v>19</v>
      </c>
      <c r="I17" s="11"/>
      <c r="J17" s="6"/>
      <c r="K17" s="6"/>
      <c r="L17">
        <f t="shared" si="0"/>
        <v>0</v>
      </c>
      <c r="O17">
        <f>L17+M17+N17</f>
        <v>0</v>
      </c>
    </row>
    <row r="18" spans="3:15" x14ac:dyDescent="0.25">
      <c r="C18" t="s">
        <v>20</v>
      </c>
      <c r="I18" s="11"/>
      <c r="J18" s="6"/>
      <c r="K18" s="6"/>
      <c r="L18">
        <f t="shared" si="0"/>
        <v>0</v>
      </c>
      <c r="O18">
        <f>L18+M18+N18</f>
        <v>0</v>
      </c>
    </row>
    <row r="19" spans="3:15" x14ac:dyDescent="0.25">
      <c r="C19" t="s">
        <v>26</v>
      </c>
      <c r="I19" s="11"/>
      <c r="J19" s="6"/>
      <c r="K19" s="6"/>
      <c r="L19">
        <f t="shared" si="0"/>
        <v>0</v>
      </c>
      <c r="O19">
        <f>L19+M19+N19</f>
        <v>0</v>
      </c>
    </row>
    <row r="20" spans="3:15" x14ac:dyDescent="0.25">
      <c r="C20" t="s">
        <v>21</v>
      </c>
      <c r="I20" s="11"/>
      <c r="J20" s="6"/>
      <c r="K20" s="6"/>
      <c r="L20">
        <f t="shared" si="0"/>
        <v>0</v>
      </c>
      <c r="O20">
        <f>L20+M20+N20</f>
        <v>0</v>
      </c>
    </row>
    <row r="21" spans="3:15" x14ac:dyDescent="0.25">
      <c r="C21" t="s">
        <v>22</v>
      </c>
      <c r="I21" s="11"/>
      <c r="J21" s="6"/>
      <c r="K21" s="6"/>
      <c r="L21">
        <f t="shared" si="0"/>
        <v>0</v>
      </c>
      <c r="O21">
        <f>L21+M21+N21</f>
        <v>0</v>
      </c>
    </row>
    <row r="22" spans="3:15" x14ac:dyDescent="0.25">
      <c r="C22" t="s">
        <v>23</v>
      </c>
      <c r="D22" s="3"/>
      <c r="I22" s="11"/>
      <c r="J22" s="6"/>
      <c r="K22" s="6"/>
      <c r="L22">
        <f t="shared" si="0"/>
        <v>0</v>
      </c>
      <c r="O22">
        <f>L22+M22+N22</f>
        <v>0</v>
      </c>
    </row>
    <row r="23" spans="3:15" x14ac:dyDescent="0.25">
      <c r="I23" s="11"/>
      <c r="J23" s="6"/>
      <c r="K23" s="6"/>
      <c r="L23">
        <f t="shared" si="0"/>
        <v>0</v>
      </c>
      <c r="O23">
        <f>L23+M23+N23</f>
        <v>0</v>
      </c>
    </row>
    <row r="24" spans="3:15" x14ac:dyDescent="0.25">
      <c r="I24" s="11"/>
      <c r="J24" s="6"/>
      <c r="K24" s="6"/>
      <c r="L24">
        <f t="shared" si="0"/>
        <v>0</v>
      </c>
      <c r="O24">
        <f>L24+M24+N24</f>
        <v>0</v>
      </c>
    </row>
    <row r="25" spans="3:15" x14ac:dyDescent="0.25">
      <c r="I25" s="11"/>
      <c r="J25" s="6"/>
      <c r="K25" s="6"/>
      <c r="L25">
        <f t="shared" si="0"/>
        <v>0</v>
      </c>
      <c r="O25">
        <f>L25+M25+N25</f>
        <v>0</v>
      </c>
    </row>
    <row r="26" spans="3:15" x14ac:dyDescent="0.25">
      <c r="I26" s="11"/>
      <c r="J26" s="6"/>
      <c r="K26" s="6"/>
      <c r="L26">
        <f t="shared" si="0"/>
        <v>0</v>
      </c>
      <c r="O26">
        <f>L26+M26+N26</f>
        <v>0</v>
      </c>
    </row>
    <row r="27" spans="3:15" x14ac:dyDescent="0.25">
      <c r="I27" s="11"/>
      <c r="J27" s="6"/>
      <c r="K27" s="6"/>
      <c r="L27">
        <f t="shared" si="0"/>
        <v>0</v>
      </c>
      <c r="O27">
        <f>L27+M27+N27</f>
        <v>0</v>
      </c>
    </row>
    <row r="28" spans="3:15" x14ac:dyDescent="0.25">
      <c r="I28" s="11"/>
      <c r="J28" s="6"/>
      <c r="K28" s="6"/>
      <c r="L28">
        <f t="shared" si="0"/>
        <v>0</v>
      </c>
      <c r="O28">
        <f>L28+M28+N28</f>
        <v>0</v>
      </c>
    </row>
    <row r="29" spans="3:15" x14ac:dyDescent="0.25">
      <c r="I29" s="11"/>
      <c r="J29" s="6"/>
      <c r="K29" s="6"/>
      <c r="L29">
        <f t="shared" si="0"/>
        <v>0</v>
      </c>
      <c r="O29">
        <f>L29+M29+N29</f>
        <v>0</v>
      </c>
    </row>
    <row r="30" spans="3:15" x14ac:dyDescent="0.25">
      <c r="I30" s="11"/>
      <c r="J30" s="6"/>
      <c r="K30" s="6"/>
      <c r="L30">
        <f t="shared" si="0"/>
        <v>0</v>
      </c>
      <c r="O30">
        <f>L30+M30+N30</f>
        <v>0</v>
      </c>
    </row>
    <row r="31" spans="3:15" x14ac:dyDescent="0.25">
      <c r="I31" s="11"/>
      <c r="J31" s="6"/>
      <c r="K31" s="6"/>
      <c r="L31">
        <f t="shared" si="0"/>
        <v>0</v>
      </c>
      <c r="O31">
        <f>L31+M31+N31</f>
        <v>0</v>
      </c>
    </row>
    <row r="32" spans="3:15" x14ac:dyDescent="0.25">
      <c r="I32" s="11"/>
      <c r="J32" s="6"/>
      <c r="K32" s="6"/>
      <c r="L32">
        <f t="shared" si="0"/>
        <v>0</v>
      </c>
      <c r="O32">
        <f>L32+M32+N32</f>
        <v>0</v>
      </c>
    </row>
    <row r="33" spans="8:15" x14ac:dyDescent="0.25">
      <c r="H33">
        <f>SUM(H10:H32)</f>
        <v>0</v>
      </c>
      <c r="L33">
        <f>SUM(L10:L32)</f>
        <v>0</v>
      </c>
      <c r="N33">
        <f>SUM(N10:N32)</f>
        <v>0</v>
      </c>
      <c r="O33">
        <f>SUM(O10:O32)</f>
        <v>0</v>
      </c>
    </row>
  </sheetData>
  <mergeCells count="1">
    <mergeCell ref="J5:K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1067-F6D4-48F2-854F-E8BB9A52E19D}">
  <dimension ref="A1:U30"/>
  <sheetViews>
    <sheetView tabSelected="1" topLeftCell="D1" workbookViewId="0">
      <selection activeCell="O5" sqref="O5:O30"/>
    </sheetView>
  </sheetViews>
  <sheetFormatPr defaultRowHeight="12.5" x14ac:dyDescent="0.25"/>
  <cols>
    <col min="2" max="2" width="16.26953125" customWidth="1"/>
    <col min="3" max="3" width="38.81640625" customWidth="1"/>
    <col min="4" max="4" width="31.1796875" customWidth="1"/>
    <col min="5" max="5" width="20.81640625" customWidth="1"/>
    <col min="6" max="6" width="14.54296875" customWidth="1"/>
    <col min="7" max="8" width="10.453125" customWidth="1"/>
    <col min="9" max="9" width="23.7265625" customWidth="1"/>
    <col min="10" max="10" width="11.26953125" customWidth="1"/>
    <col min="11" max="11" width="11.453125" customWidth="1"/>
    <col min="12" max="12" width="26.08984375" customWidth="1"/>
    <col min="13" max="13" width="24" customWidth="1"/>
    <col min="14" max="14" width="21.6328125" customWidth="1"/>
    <col min="15" max="15" width="18.81640625" customWidth="1"/>
  </cols>
  <sheetData>
    <row r="1" spans="1:21" ht="13" x14ac:dyDescent="0.3">
      <c r="A1" t="s">
        <v>0</v>
      </c>
    </row>
    <row r="2" spans="1:21" x14ac:dyDescent="0.25">
      <c r="A2" s="1" t="s">
        <v>43</v>
      </c>
      <c r="B2" s="1"/>
      <c r="C2" s="1"/>
    </row>
    <row r="3" spans="1:21" s="1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5" spans="1:21" ht="41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24</v>
      </c>
      <c r="F5" s="2" t="s">
        <v>12</v>
      </c>
      <c r="G5" s="2" t="s">
        <v>65</v>
      </c>
      <c r="H5" s="7" t="s">
        <v>66</v>
      </c>
      <c r="I5" s="2" t="s">
        <v>6</v>
      </c>
      <c r="J5" s="15" t="s">
        <v>27</v>
      </c>
      <c r="K5" s="15"/>
      <c r="L5" s="2" t="s">
        <v>7</v>
      </c>
      <c r="M5" s="7" t="s">
        <v>30</v>
      </c>
      <c r="N5" s="7" t="s">
        <v>52</v>
      </c>
      <c r="O5" s="2" t="s">
        <v>31</v>
      </c>
      <c r="P5" s="2"/>
      <c r="Q5" s="2"/>
      <c r="R5" s="2"/>
    </row>
    <row r="6" spans="1:21" ht="13" x14ac:dyDescent="0.3">
      <c r="J6" s="4" t="s">
        <v>28</v>
      </c>
      <c r="K6" s="4" t="s">
        <v>29</v>
      </c>
    </row>
    <row r="7" spans="1:21" x14ac:dyDescent="0.25">
      <c r="C7" t="s">
        <v>13</v>
      </c>
      <c r="D7" s="3"/>
      <c r="E7" s="3"/>
      <c r="J7" s="5"/>
      <c r="K7" s="5"/>
      <c r="L7">
        <f>G7*I7</f>
        <v>0</v>
      </c>
      <c r="O7">
        <f>L7+M7+N7</f>
        <v>0</v>
      </c>
    </row>
    <row r="8" spans="1:21" x14ac:dyDescent="0.25">
      <c r="C8" t="s">
        <v>14</v>
      </c>
      <c r="D8" s="3"/>
      <c r="E8" s="3"/>
      <c r="J8" s="6"/>
      <c r="K8" s="6"/>
      <c r="L8">
        <f t="shared" ref="L8:L29" si="0">G8*I8</f>
        <v>0</v>
      </c>
      <c r="O8">
        <f>L8+M8+N8</f>
        <v>0</v>
      </c>
    </row>
    <row r="9" spans="1:21" x14ac:dyDescent="0.25">
      <c r="C9" t="s">
        <v>15</v>
      </c>
      <c r="D9" s="3"/>
      <c r="E9" s="3"/>
      <c r="J9" s="6"/>
      <c r="K9" s="6"/>
      <c r="L9">
        <f t="shared" si="0"/>
        <v>0</v>
      </c>
      <c r="O9">
        <f>L9+M9+N9</f>
        <v>0</v>
      </c>
    </row>
    <row r="10" spans="1:21" x14ac:dyDescent="0.25">
      <c r="C10" t="s">
        <v>15</v>
      </c>
      <c r="D10" s="3"/>
      <c r="E10" s="3"/>
      <c r="J10" s="6"/>
      <c r="K10" s="6"/>
      <c r="L10">
        <f t="shared" si="0"/>
        <v>0</v>
      </c>
      <c r="O10">
        <f>L10+M10+N10</f>
        <v>0</v>
      </c>
    </row>
    <row r="11" spans="1:21" x14ac:dyDescent="0.25">
      <c r="C11" t="s">
        <v>16</v>
      </c>
      <c r="J11" s="6"/>
      <c r="K11" s="6"/>
      <c r="L11">
        <f t="shared" si="0"/>
        <v>0</v>
      </c>
      <c r="O11">
        <f>L11+M11+N11</f>
        <v>0</v>
      </c>
    </row>
    <row r="12" spans="1:21" x14ac:dyDescent="0.25">
      <c r="C12" t="s">
        <v>17</v>
      </c>
      <c r="J12" s="6"/>
      <c r="K12" s="6"/>
      <c r="L12">
        <f t="shared" si="0"/>
        <v>0</v>
      </c>
      <c r="O12">
        <f>L12+M12+N12</f>
        <v>0</v>
      </c>
    </row>
    <row r="13" spans="1:21" x14ac:dyDescent="0.25">
      <c r="C13" t="s">
        <v>18</v>
      </c>
      <c r="D13" s="3"/>
      <c r="E13" s="3"/>
      <c r="J13" s="6"/>
      <c r="K13" s="6"/>
      <c r="L13">
        <f t="shared" si="0"/>
        <v>0</v>
      </c>
      <c r="O13">
        <f>L13+M13+N13</f>
        <v>0</v>
      </c>
    </row>
    <row r="14" spans="1:21" x14ac:dyDescent="0.25">
      <c r="C14" t="s">
        <v>19</v>
      </c>
      <c r="J14" s="6"/>
      <c r="K14" s="6"/>
      <c r="L14">
        <f t="shared" si="0"/>
        <v>0</v>
      </c>
      <c r="O14">
        <f>L14+M14+N14</f>
        <v>0</v>
      </c>
    </row>
    <row r="15" spans="1:21" x14ac:dyDescent="0.25">
      <c r="C15" t="s">
        <v>20</v>
      </c>
      <c r="J15" s="6"/>
      <c r="K15" s="6"/>
      <c r="L15">
        <f t="shared" si="0"/>
        <v>0</v>
      </c>
      <c r="O15">
        <f>L15+M15+N15</f>
        <v>0</v>
      </c>
    </row>
    <row r="16" spans="1:21" x14ac:dyDescent="0.25">
      <c r="C16" t="s">
        <v>26</v>
      </c>
      <c r="J16" s="6"/>
      <c r="K16" s="6"/>
      <c r="L16">
        <f t="shared" si="0"/>
        <v>0</v>
      </c>
      <c r="O16">
        <f>L16+M16+N16</f>
        <v>0</v>
      </c>
    </row>
    <row r="17" spans="3:15" x14ac:dyDescent="0.25">
      <c r="C17" t="s">
        <v>21</v>
      </c>
      <c r="J17" s="6"/>
      <c r="K17" s="6"/>
      <c r="L17">
        <f t="shared" si="0"/>
        <v>0</v>
      </c>
      <c r="O17">
        <f>L17+M17+N17</f>
        <v>0</v>
      </c>
    </row>
    <row r="18" spans="3:15" x14ac:dyDescent="0.25">
      <c r="C18" t="s">
        <v>22</v>
      </c>
      <c r="J18" s="6"/>
      <c r="K18" s="6"/>
      <c r="L18">
        <f t="shared" si="0"/>
        <v>0</v>
      </c>
      <c r="O18">
        <f>L18+M18+N18</f>
        <v>0</v>
      </c>
    </row>
    <row r="19" spans="3:15" x14ac:dyDescent="0.25">
      <c r="C19" t="s">
        <v>23</v>
      </c>
      <c r="D19" s="3"/>
      <c r="J19" s="6"/>
      <c r="K19" s="6"/>
      <c r="L19">
        <f t="shared" si="0"/>
        <v>0</v>
      </c>
      <c r="O19">
        <f>L19+M19+N19</f>
        <v>0</v>
      </c>
    </row>
    <row r="20" spans="3:15" x14ac:dyDescent="0.25">
      <c r="J20" s="6"/>
      <c r="K20" s="6"/>
      <c r="L20">
        <f t="shared" si="0"/>
        <v>0</v>
      </c>
      <c r="O20">
        <f>L20+M20+N20</f>
        <v>0</v>
      </c>
    </row>
    <row r="21" spans="3:15" x14ac:dyDescent="0.25">
      <c r="J21" s="6"/>
      <c r="K21" s="6"/>
      <c r="L21">
        <f t="shared" si="0"/>
        <v>0</v>
      </c>
      <c r="O21">
        <f>L21+M21+N21</f>
        <v>0</v>
      </c>
    </row>
    <row r="22" spans="3:15" x14ac:dyDescent="0.25">
      <c r="J22" s="6"/>
      <c r="K22" s="6"/>
      <c r="L22">
        <f t="shared" si="0"/>
        <v>0</v>
      </c>
      <c r="O22">
        <f>L22+M22+N22</f>
        <v>0</v>
      </c>
    </row>
    <row r="23" spans="3:15" x14ac:dyDescent="0.25">
      <c r="J23" s="6"/>
      <c r="K23" s="6"/>
      <c r="L23">
        <f t="shared" si="0"/>
        <v>0</v>
      </c>
      <c r="O23">
        <f>L23+M23+N23</f>
        <v>0</v>
      </c>
    </row>
    <row r="24" spans="3:15" x14ac:dyDescent="0.25">
      <c r="J24" s="6"/>
      <c r="K24" s="6"/>
      <c r="L24">
        <f t="shared" si="0"/>
        <v>0</v>
      </c>
      <c r="O24">
        <f>L24+M24+N24</f>
        <v>0</v>
      </c>
    </row>
    <row r="25" spans="3:15" x14ac:dyDescent="0.25">
      <c r="J25" s="6"/>
      <c r="K25" s="6"/>
      <c r="L25">
        <f t="shared" si="0"/>
        <v>0</v>
      </c>
      <c r="O25">
        <f>L25+M25+N25</f>
        <v>0</v>
      </c>
    </row>
    <row r="26" spans="3:15" x14ac:dyDescent="0.25">
      <c r="J26" s="6"/>
      <c r="K26" s="6"/>
      <c r="L26">
        <f t="shared" si="0"/>
        <v>0</v>
      </c>
      <c r="O26">
        <f>L26+M26+N26</f>
        <v>0</v>
      </c>
    </row>
    <row r="27" spans="3:15" x14ac:dyDescent="0.25">
      <c r="J27" s="6"/>
      <c r="K27" s="6"/>
      <c r="L27">
        <f t="shared" si="0"/>
        <v>0</v>
      </c>
      <c r="O27">
        <f>L27+M27+N27</f>
        <v>0</v>
      </c>
    </row>
    <row r="28" spans="3:15" x14ac:dyDescent="0.25">
      <c r="J28" s="6"/>
      <c r="K28" s="6"/>
      <c r="L28">
        <f t="shared" si="0"/>
        <v>0</v>
      </c>
      <c r="O28">
        <f>L28+M28+N28</f>
        <v>0</v>
      </c>
    </row>
    <row r="29" spans="3:15" x14ac:dyDescent="0.25">
      <c r="J29" s="6"/>
      <c r="K29" s="6"/>
      <c r="L29">
        <f t="shared" si="0"/>
        <v>0</v>
      </c>
      <c r="O29">
        <f>L29+M29+N29</f>
        <v>0</v>
      </c>
    </row>
    <row r="30" spans="3:15" x14ac:dyDescent="0.25">
      <c r="G30">
        <f>SUM(G7:G29)</f>
        <v>0</v>
      </c>
      <c r="L30">
        <f>SUM(L7:L29)</f>
        <v>0</v>
      </c>
      <c r="N30">
        <f>SUM(N7:N29)</f>
        <v>0</v>
      </c>
      <c r="O30">
        <f>SUM(O7:O29)</f>
        <v>0</v>
      </c>
    </row>
  </sheetData>
  <mergeCells count="1">
    <mergeCell ref="J5:K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3A2-C671-465B-B332-061B2A528E9E}">
  <dimension ref="A1:AB34"/>
  <sheetViews>
    <sheetView topLeftCell="A3" workbookViewId="0">
      <selection activeCell="H34" sqref="H34"/>
    </sheetView>
  </sheetViews>
  <sheetFormatPr defaultRowHeight="12.5" x14ac:dyDescent="0.25"/>
  <cols>
    <col min="1" max="1" width="12.453125" customWidth="1"/>
    <col min="2" max="2" width="25.54296875" customWidth="1"/>
    <col min="3" max="3" width="13.81640625" customWidth="1"/>
    <col min="4" max="4" width="22.26953125" customWidth="1"/>
    <col min="5" max="5" width="14.6328125" customWidth="1"/>
    <col min="6" max="6" width="19.81640625" customWidth="1"/>
    <col min="7" max="7" width="15.26953125" customWidth="1"/>
    <col min="8" max="8" width="13.7265625" customWidth="1"/>
    <col min="9" max="9" width="15.08984375" customWidth="1"/>
    <col min="10" max="10" width="14.1796875" customWidth="1"/>
    <col min="11" max="11" width="15.6328125" customWidth="1"/>
    <col min="12" max="12" width="14.81640625" customWidth="1"/>
    <col min="13" max="13" width="15.54296875" customWidth="1"/>
    <col min="14" max="14" width="14" customWidth="1"/>
    <col min="15" max="23" width="14.90625" customWidth="1"/>
    <col min="24" max="24" width="4.6328125" customWidth="1"/>
    <col min="25" max="25" width="14.7265625" customWidth="1"/>
    <col min="26" max="26" width="15.81640625" customWidth="1"/>
  </cols>
  <sheetData>
    <row r="1" spans="1:28" ht="13" x14ac:dyDescent="0.3">
      <c r="A1" t="s">
        <v>8</v>
      </c>
    </row>
    <row r="2" spans="1:28" x14ac:dyDescent="0.25">
      <c r="A2" s="1" t="s">
        <v>43</v>
      </c>
      <c r="B2" s="1"/>
      <c r="C2" s="1"/>
      <c r="D2" s="1"/>
    </row>
    <row r="3" spans="1:28" s="1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5" spans="1:28" ht="52" x14ac:dyDescent="0.3">
      <c r="A5" t="s">
        <v>9</v>
      </c>
      <c r="B5" s="2" t="s">
        <v>2</v>
      </c>
      <c r="F5" s="8" t="s">
        <v>32</v>
      </c>
    </row>
    <row r="6" spans="1:28" x14ac:dyDescent="0.25">
      <c r="B6" t="s">
        <v>41</v>
      </c>
    </row>
    <row r="8" spans="1:28" ht="13" x14ac:dyDescent="0.3">
      <c r="B8" s="2" t="s">
        <v>10</v>
      </c>
      <c r="C8" s="2" t="s">
        <v>5</v>
      </c>
      <c r="D8" s="2" t="s">
        <v>6</v>
      </c>
      <c r="E8" s="2" t="s">
        <v>11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  <c r="Q8" s="2" t="s">
        <v>58</v>
      </c>
      <c r="R8" s="2" t="s">
        <v>59</v>
      </c>
      <c r="S8" s="2" t="s">
        <v>60</v>
      </c>
      <c r="T8" s="2" t="s">
        <v>61</v>
      </c>
      <c r="U8" s="2" t="s">
        <v>64</v>
      </c>
      <c r="V8" s="2" t="s">
        <v>63</v>
      </c>
      <c r="W8" s="2" t="s">
        <v>62</v>
      </c>
      <c r="Y8" s="2" t="s">
        <v>40</v>
      </c>
      <c r="Z8" s="2" t="s">
        <v>39</v>
      </c>
    </row>
    <row r="9" spans="1:28" ht="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Y9" s="2"/>
      <c r="Z9" s="2"/>
    </row>
    <row r="10" spans="1:28" ht="13" x14ac:dyDescent="0.3">
      <c r="A10" s="3" t="s">
        <v>51</v>
      </c>
      <c r="B10" s="3" t="s">
        <v>46</v>
      </c>
      <c r="C10" s="13">
        <v>18</v>
      </c>
      <c r="D10" s="12">
        <v>6700</v>
      </c>
      <c r="E10" s="12">
        <f>'Maatregelen en Kosten totaal 1'!O8</f>
        <v>18090</v>
      </c>
      <c r="F10" s="13">
        <v>4</v>
      </c>
      <c r="G10" s="14">
        <f>(4/18)*E10</f>
        <v>4020</v>
      </c>
      <c r="H10" s="13">
        <v>7</v>
      </c>
      <c r="I10" s="14">
        <f>(7/18)*E10</f>
        <v>7035</v>
      </c>
      <c r="J10" s="13">
        <v>7</v>
      </c>
      <c r="K10" s="14">
        <f>(7/18)*E10</f>
        <v>7035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3"/>
      <c r="Y10" s="13">
        <f>F10+H10+J10</f>
        <v>18</v>
      </c>
      <c r="Z10" s="14">
        <f>G10+I10+K10</f>
        <v>18090</v>
      </c>
    </row>
    <row r="12" spans="1:28" x14ac:dyDescent="0.25">
      <c r="E12">
        <f>C12*D12</f>
        <v>0</v>
      </c>
      <c r="Y12">
        <f>F12+H12+J12+L12+N12</f>
        <v>0</v>
      </c>
      <c r="Z12">
        <f>G12+I12+K12+M12+O12</f>
        <v>0</v>
      </c>
    </row>
    <row r="13" spans="1:28" x14ac:dyDescent="0.25">
      <c r="E13">
        <f t="shared" ref="E13:E32" si="0">C13*D13</f>
        <v>0</v>
      </c>
      <c r="Y13">
        <f>F13+H13+J13+L13+N13</f>
        <v>0</v>
      </c>
      <c r="Z13">
        <f t="shared" ref="Z13:Z32" si="1">G13+I13+K13+M13+O13</f>
        <v>0</v>
      </c>
    </row>
    <row r="14" spans="1:28" x14ac:dyDescent="0.25">
      <c r="E14">
        <f t="shared" si="0"/>
        <v>0</v>
      </c>
      <c r="Y14">
        <f t="shared" ref="Y14:Y32" si="2">F14+H14+J14+L14+N14</f>
        <v>0</v>
      </c>
      <c r="Z14">
        <f t="shared" si="1"/>
        <v>0</v>
      </c>
    </row>
    <row r="15" spans="1:28" x14ac:dyDescent="0.25">
      <c r="E15">
        <f t="shared" si="0"/>
        <v>0</v>
      </c>
      <c r="Y15">
        <f t="shared" si="2"/>
        <v>0</v>
      </c>
      <c r="Z15">
        <f t="shared" si="1"/>
        <v>0</v>
      </c>
    </row>
    <row r="16" spans="1:28" x14ac:dyDescent="0.25">
      <c r="E16">
        <f t="shared" si="0"/>
        <v>0</v>
      </c>
      <c r="Y16">
        <f t="shared" si="2"/>
        <v>0</v>
      </c>
      <c r="Z16">
        <f t="shared" si="1"/>
        <v>0</v>
      </c>
    </row>
    <row r="17" spans="5:26" x14ac:dyDescent="0.25">
      <c r="E17">
        <f t="shared" si="0"/>
        <v>0</v>
      </c>
      <c r="Y17">
        <f t="shared" si="2"/>
        <v>0</v>
      </c>
      <c r="Z17">
        <f t="shared" si="1"/>
        <v>0</v>
      </c>
    </row>
    <row r="18" spans="5:26" x14ac:dyDescent="0.25">
      <c r="E18">
        <f t="shared" si="0"/>
        <v>0</v>
      </c>
      <c r="Y18">
        <f t="shared" si="2"/>
        <v>0</v>
      </c>
      <c r="Z18">
        <f t="shared" si="1"/>
        <v>0</v>
      </c>
    </row>
    <row r="19" spans="5:26" x14ac:dyDescent="0.25">
      <c r="E19">
        <f t="shared" si="0"/>
        <v>0</v>
      </c>
      <c r="Y19">
        <f t="shared" si="2"/>
        <v>0</v>
      </c>
      <c r="Z19">
        <f t="shared" si="1"/>
        <v>0</v>
      </c>
    </row>
    <row r="20" spans="5:26" x14ac:dyDescent="0.25">
      <c r="E20">
        <f t="shared" si="0"/>
        <v>0</v>
      </c>
      <c r="Y20">
        <f t="shared" si="2"/>
        <v>0</v>
      </c>
      <c r="Z20">
        <f t="shared" si="1"/>
        <v>0</v>
      </c>
    </row>
    <row r="21" spans="5:26" x14ac:dyDescent="0.25">
      <c r="E21">
        <f t="shared" si="0"/>
        <v>0</v>
      </c>
      <c r="Y21">
        <f t="shared" si="2"/>
        <v>0</v>
      </c>
      <c r="Z21">
        <f t="shared" si="1"/>
        <v>0</v>
      </c>
    </row>
    <row r="22" spans="5:26" x14ac:dyDescent="0.25">
      <c r="E22">
        <f t="shared" si="0"/>
        <v>0</v>
      </c>
      <c r="Y22">
        <f t="shared" si="2"/>
        <v>0</v>
      </c>
      <c r="Z22">
        <f t="shared" si="1"/>
        <v>0</v>
      </c>
    </row>
    <row r="23" spans="5:26" x14ac:dyDescent="0.25">
      <c r="E23">
        <f t="shared" si="0"/>
        <v>0</v>
      </c>
      <c r="Y23">
        <f t="shared" si="2"/>
        <v>0</v>
      </c>
      <c r="Z23">
        <f t="shared" si="1"/>
        <v>0</v>
      </c>
    </row>
    <row r="24" spans="5:26" x14ac:dyDescent="0.25">
      <c r="E24">
        <f t="shared" si="0"/>
        <v>0</v>
      </c>
      <c r="Y24">
        <f t="shared" si="2"/>
        <v>0</v>
      </c>
      <c r="Z24">
        <f t="shared" si="1"/>
        <v>0</v>
      </c>
    </row>
    <row r="25" spans="5:26" x14ac:dyDescent="0.25">
      <c r="E25">
        <f t="shared" si="0"/>
        <v>0</v>
      </c>
      <c r="Y25">
        <f t="shared" si="2"/>
        <v>0</v>
      </c>
      <c r="Z25">
        <f t="shared" si="1"/>
        <v>0</v>
      </c>
    </row>
    <row r="26" spans="5:26" x14ac:dyDescent="0.25">
      <c r="E26">
        <f t="shared" si="0"/>
        <v>0</v>
      </c>
      <c r="Y26">
        <f t="shared" si="2"/>
        <v>0</v>
      </c>
      <c r="Z26">
        <f t="shared" si="1"/>
        <v>0</v>
      </c>
    </row>
    <row r="27" spans="5:26" x14ac:dyDescent="0.25">
      <c r="E27">
        <f t="shared" si="0"/>
        <v>0</v>
      </c>
      <c r="Y27">
        <f t="shared" si="2"/>
        <v>0</v>
      </c>
      <c r="Z27">
        <f t="shared" si="1"/>
        <v>0</v>
      </c>
    </row>
    <row r="28" spans="5:26" x14ac:dyDescent="0.25">
      <c r="E28">
        <f t="shared" si="0"/>
        <v>0</v>
      </c>
      <c r="Y28">
        <f t="shared" si="2"/>
        <v>0</v>
      </c>
      <c r="Z28">
        <f t="shared" si="1"/>
        <v>0</v>
      </c>
    </row>
    <row r="29" spans="5:26" x14ac:dyDescent="0.25">
      <c r="E29">
        <f t="shared" si="0"/>
        <v>0</v>
      </c>
      <c r="Y29">
        <f t="shared" si="2"/>
        <v>0</v>
      </c>
      <c r="Z29">
        <f t="shared" si="1"/>
        <v>0</v>
      </c>
    </row>
    <row r="30" spans="5:26" x14ac:dyDescent="0.25">
      <c r="E30">
        <f t="shared" si="0"/>
        <v>0</v>
      </c>
      <c r="Y30">
        <f t="shared" si="2"/>
        <v>0</v>
      </c>
      <c r="Z30">
        <f t="shared" si="1"/>
        <v>0</v>
      </c>
    </row>
    <row r="31" spans="5:26" x14ac:dyDescent="0.25">
      <c r="E31">
        <f t="shared" si="0"/>
        <v>0</v>
      </c>
      <c r="Y31">
        <f t="shared" si="2"/>
        <v>0</v>
      </c>
      <c r="Z31">
        <f t="shared" si="1"/>
        <v>0</v>
      </c>
    </row>
    <row r="32" spans="5:26" x14ac:dyDescent="0.25">
      <c r="E32">
        <f t="shared" si="0"/>
        <v>0</v>
      </c>
      <c r="Y32">
        <f t="shared" si="2"/>
        <v>0</v>
      </c>
      <c r="Z32">
        <f t="shared" si="1"/>
        <v>0</v>
      </c>
    </row>
    <row r="34" spans="5:26" x14ac:dyDescent="0.25">
      <c r="E34">
        <f>SUM(E12:E33)</f>
        <v>0</v>
      </c>
      <c r="F34">
        <f>SUM(F12:F32)</f>
        <v>0</v>
      </c>
      <c r="G34" s="11">
        <f>SUM(G12:G32)</f>
        <v>0</v>
      </c>
      <c r="I34">
        <f>SUM(I12:I32)</f>
        <v>0</v>
      </c>
      <c r="K34">
        <f>SUM(K12:K32)</f>
        <v>0</v>
      </c>
      <c r="M34">
        <f>SUM(M12:M32)</f>
        <v>0</v>
      </c>
      <c r="O34">
        <f>SUM(O12:O32)</f>
        <v>0</v>
      </c>
      <c r="Q34">
        <f>SUM(Q12:Q32)</f>
        <v>0</v>
      </c>
      <c r="S34">
        <f>SUM(S12:S32)</f>
        <v>0</v>
      </c>
      <c r="U34">
        <f>SUM(U12:U32)</f>
        <v>0</v>
      </c>
      <c r="W34">
        <f>SUM(W12:W32)</f>
        <v>0</v>
      </c>
      <c r="Y34">
        <f>SUM(Y12:Y33)</f>
        <v>0</v>
      </c>
      <c r="Z34">
        <f>SUM(Z12:Z33)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C099-6629-44F6-BA94-AB5C479DE123}">
  <dimension ref="A1:AR32"/>
  <sheetViews>
    <sheetView topLeftCell="K1" workbookViewId="0">
      <selection activeCell="M9" sqref="M9"/>
    </sheetView>
  </sheetViews>
  <sheetFormatPr defaultRowHeight="12.5" x14ac:dyDescent="0.25"/>
  <cols>
    <col min="1" max="1" width="7.453125" customWidth="1"/>
    <col min="2" max="2" width="13.81640625" customWidth="1"/>
    <col min="3" max="3" width="17.6328125" customWidth="1"/>
    <col min="4" max="4" width="23.36328125" customWidth="1"/>
    <col min="5" max="5" width="18.453125" customWidth="1"/>
    <col min="6" max="6" width="20.7265625" customWidth="1"/>
    <col min="7" max="7" width="15.1796875" customWidth="1"/>
    <col min="8" max="8" width="15.36328125" customWidth="1"/>
    <col min="9" max="9" width="16.36328125" customWidth="1"/>
    <col min="10" max="22" width="15.453125" customWidth="1"/>
    <col min="23" max="23" width="15.1796875" customWidth="1"/>
    <col min="24" max="24" width="15.26953125" hidden="1" customWidth="1"/>
    <col min="25" max="25" width="14.453125" hidden="1" customWidth="1"/>
    <col min="26" max="26" width="14.1796875" hidden="1" customWidth="1"/>
    <col min="27" max="27" width="14.7265625" hidden="1" customWidth="1"/>
    <col min="28" max="28" width="4.7265625" customWidth="1"/>
    <col min="29" max="29" width="15.453125" customWidth="1"/>
    <col min="30" max="30" width="14.08984375" customWidth="1"/>
  </cols>
  <sheetData>
    <row r="1" spans="1:44" ht="13" x14ac:dyDescent="0.3">
      <c r="A1" t="s">
        <v>8</v>
      </c>
    </row>
    <row r="2" spans="1:44" x14ac:dyDescent="0.25">
      <c r="A2" s="1" t="s">
        <v>43</v>
      </c>
      <c r="B2" s="1"/>
      <c r="C2" s="1"/>
      <c r="D2" s="1"/>
      <c r="E2" s="1"/>
      <c r="F2" s="1"/>
    </row>
    <row r="3" spans="1:44" s="1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5" spans="1:44" ht="39" x14ac:dyDescent="0.3">
      <c r="A5" t="s">
        <v>9</v>
      </c>
      <c r="B5" s="2" t="s">
        <v>2</v>
      </c>
      <c r="F5" s="8" t="s">
        <v>32</v>
      </c>
    </row>
    <row r="6" spans="1:44" x14ac:dyDescent="0.25">
      <c r="B6" t="s">
        <v>42</v>
      </c>
    </row>
    <row r="8" spans="1:44" ht="13" x14ac:dyDescent="0.3">
      <c r="B8" s="2" t="s">
        <v>10</v>
      </c>
      <c r="C8" s="2" t="s">
        <v>5</v>
      </c>
      <c r="D8" s="2" t="s">
        <v>6</v>
      </c>
      <c r="E8" s="2" t="s">
        <v>11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  <c r="Q8" s="2" t="s">
        <v>58</v>
      </c>
      <c r="R8" s="2" t="s">
        <v>59</v>
      </c>
      <c r="S8" s="2" t="s">
        <v>60</v>
      </c>
      <c r="T8" s="2" t="s">
        <v>61</v>
      </c>
      <c r="U8" s="2" t="s">
        <v>64</v>
      </c>
      <c r="V8" s="2" t="s">
        <v>63</v>
      </c>
      <c r="W8" s="2" t="s">
        <v>62</v>
      </c>
      <c r="X8" s="2"/>
      <c r="Y8" s="2"/>
      <c r="Z8" s="2"/>
      <c r="AA8" s="2"/>
      <c r="AC8" s="2" t="s">
        <v>40</v>
      </c>
      <c r="AD8" s="2" t="s">
        <v>39</v>
      </c>
    </row>
    <row r="10" spans="1:44" x14ac:dyDescent="0.25">
      <c r="AC10">
        <f>F10+H10+J10+X10+Z10</f>
        <v>0</v>
      </c>
      <c r="AD10">
        <f>G10+I10+W10+Y10+AA10</f>
        <v>0</v>
      </c>
    </row>
    <row r="11" spans="1:44" x14ac:dyDescent="0.25">
      <c r="AC11">
        <f>F11+H11+J11+X11+Z11</f>
        <v>0</v>
      </c>
      <c r="AD11">
        <f t="shared" ref="AD11:AD30" si="0">G11+I11+W11+Y11+AA11</f>
        <v>0</v>
      </c>
    </row>
    <row r="12" spans="1:44" x14ac:dyDescent="0.25">
      <c r="AC12">
        <f t="shared" ref="AC12:AC30" si="1">F12+H12+J12+X12+Z12</f>
        <v>0</v>
      </c>
      <c r="AD12">
        <f t="shared" si="0"/>
        <v>0</v>
      </c>
    </row>
    <row r="13" spans="1:44" x14ac:dyDescent="0.25">
      <c r="AC13">
        <f t="shared" si="1"/>
        <v>0</v>
      </c>
      <c r="AD13">
        <f t="shared" si="0"/>
        <v>0</v>
      </c>
    </row>
    <row r="14" spans="1:44" x14ac:dyDescent="0.25">
      <c r="AC14">
        <f t="shared" si="1"/>
        <v>0</v>
      </c>
      <c r="AD14">
        <f t="shared" si="0"/>
        <v>0</v>
      </c>
    </row>
    <row r="15" spans="1:44" x14ac:dyDescent="0.25">
      <c r="AC15">
        <f t="shared" si="1"/>
        <v>0</v>
      </c>
      <c r="AD15">
        <f t="shared" si="0"/>
        <v>0</v>
      </c>
    </row>
    <row r="16" spans="1:44" x14ac:dyDescent="0.25">
      <c r="AC16">
        <f t="shared" si="1"/>
        <v>0</v>
      </c>
      <c r="AD16">
        <f t="shared" si="0"/>
        <v>0</v>
      </c>
    </row>
    <row r="17" spans="29:30" x14ac:dyDescent="0.25">
      <c r="AC17">
        <f t="shared" si="1"/>
        <v>0</v>
      </c>
      <c r="AD17">
        <f t="shared" si="0"/>
        <v>0</v>
      </c>
    </row>
    <row r="18" spans="29:30" x14ac:dyDescent="0.25">
      <c r="AC18">
        <f t="shared" si="1"/>
        <v>0</v>
      </c>
      <c r="AD18">
        <f t="shared" si="0"/>
        <v>0</v>
      </c>
    </row>
    <row r="19" spans="29:30" x14ac:dyDescent="0.25">
      <c r="AC19">
        <f t="shared" si="1"/>
        <v>0</v>
      </c>
      <c r="AD19">
        <f t="shared" si="0"/>
        <v>0</v>
      </c>
    </row>
    <row r="20" spans="29:30" x14ac:dyDescent="0.25">
      <c r="AC20">
        <f t="shared" si="1"/>
        <v>0</v>
      </c>
      <c r="AD20">
        <f t="shared" si="0"/>
        <v>0</v>
      </c>
    </row>
    <row r="21" spans="29:30" x14ac:dyDescent="0.25">
      <c r="AC21">
        <f t="shared" si="1"/>
        <v>0</v>
      </c>
      <c r="AD21">
        <f t="shared" si="0"/>
        <v>0</v>
      </c>
    </row>
    <row r="22" spans="29:30" x14ac:dyDescent="0.25">
      <c r="AC22">
        <f t="shared" si="1"/>
        <v>0</v>
      </c>
      <c r="AD22">
        <f t="shared" si="0"/>
        <v>0</v>
      </c>
    </row>
    <row r="23" spans="29:30" x14ac:dyDescent="0.25">
      <c r="AC23">
        <f t="shared" si="1"/>
        <v>0</v>
      </c>
      <c r="AD23">
        <f t="shared" si="0"/>
        <v>0</v>
      </c>
    </row>
    <row r="24" spans="29:30" x14ac:dyDescent="0.25">
      <c r="AC24">
        <f t="shared" si="1"/>
        <v>0</v>
      </c>
      <c r="AD24">
        <f t="shared" si="0"/>
        <v>0</v>
      </c>
    </row>
    <row r="25" spans="29:30" x14ac:dyDescent="0.25">
      <c r="AC25">
        <f t="shared" si="1"/>
        <v>0</v>
      </c>
      <c r="AD25">
        <f t="shared" si="0"/>
        <v>0</v>
      </c>
    </row>
    <row r="26" spans="29:30" x14ac:dyDescent="0.25">
      <c r="AC26">
        <f t="shared" si="1"/>
        <v>0</v>
      </c>
      <c r="AD26">
        <f t="shared" si="0"/>
        <v>0</v>
      </c>
    </row>
    <row r="27" spans="29:30" x14ac:dyDescent="0.25">
      <c r="AC27">
        <f t="shared" si="1"/>
        <v>0</v>
      </c>
      <c r="AD27">
        <f t="shared" si="0"/>
        <v>0</v>
      </c>
    </row>
    <row r="28" spans="29:30" x14ac:dyDescent="0.25">
      <c r="AC28">
        <f t="shared" si="1"/>
        <v>0</v>
      </c>
      <c r="AD28">
        <f t="shared" si="0"/>
        <v>0</v>
      </c>
    </row>
    <row r="29" spans="29:30" x14ac:dyDescent="0.25">
      <c r="AC29">
        <f t="shared" si="1"/>
        <v>0</v>
      </c>
      <c r="AD29">
        <f t="shared" si="0"/>
        <v>0</v>
      </c>
    </row>
    <row r="30" spans="29:30" x14ac:dyDescent="0.25">
      <c r="AC30">
        <f t="shared" si="1"/>
        <v>0</v>
      </c>
      <c r="AD30">
        <f t="shared" si="0"/>
        <v>0</v>
      </c>
    </row>
    <row r="32" spans="29:30" x14ac:dyDescent="0.25">
      <c r="AC32">
        <f>SUM(AC10:AC31)</f>
        <v>0</v>
      </c>
      <c r="AD32">
        <f>SUM(AD10:AD31)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Maatregelen en Kosten totaal 1</vt:lpstr>
      <vt:lpstr> Maatregelen en Kosten totaal 2</vt:lpstr>
      <vt:lpstr>Kosten per jaar; locatie I</vt:lpstr>
      <vt:lpstr>Kosten per jaar; locatie II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Leito, dhr. ir. M.B. (Michael)</dc:creator>
  <cp:lastModifiedBy>Anika van den Bogaert</cp:lastModifiedBy>
  <dcterms:created xsi:type="dcterms:W3CDTF">2022-03-07T09:10:52Z</dcterms:created>
  <dcterms:modified xsi:type="dcterms:W3CDTF">2025-02-25T10:38:03Z</dcterms:modified>
</cp:coreProperties>
</file>